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125" windowHeight="12540"/>
  </bookViews>
  <sheets>
    <sheet name="附件1" sheetId="1" r:id="rId1"/>
  </sheets>
  <calcPr calcId="124519" concurrentCalc="0"/>
</workbook>
</file>

<file path=xl/calcChain.xml><?xml version="1.0" encoding="utf-8"?>
<calcChain xmlns="http://schemas.openxmlformats.org/spreadsheetml/2006/main">
  <c r="B12" i="1"/>
  <c r="B13"/>
  <c r="B14"/>
  <c r="B11"/>
  <c r="B8"/>
  <c r="B15"/>
  <c r="B9"/>
  <c r="B10"/>
</calcChain>
</file>

<file path=xl/sharedStrings.xml><?xml version="1.0" encoding="utf-8"?>
<sst xmlns="http://schemas.openxmlformats.org/spreadsheetml/2006/main" count="33" uniqueCount="30">
  <si>
    <t>单位：万元</t>
  </si>
  <si>
    <t>单位</t>
  </si>
  <si>
    <t>区级衔接资金</t>
    <phoneticPr fontId="5" type="noConversion"/>
  </si>
  <si>
    <t>产业和基础设施项目建设资金</t>
    <phoneticPr fontId="5" type="noConversion"/>
  </si>
  <si>
    <t>其中：项目管理费</t>
    <phoneticPr fontId="5" type="noConversion"/>
  </si>
  <si>
    <t>川财预【2023】1号</t>
    <phoneticPr fontId="5" type="noConversion"/>
  </si>
  <si>
    <t>合计</t>
    <phoneticPr fontId="5" type="noConversion"/>
  </si>
  <si>
    <t>备注</t>
    <phoneticPr fontId="5" type="noConversion"/>
  </si>
  <si>
    <t>附件：</t>
    <phoneticPr fontId="5" type="noConversion"/>
  </si>
  <si>
    <t>乡村振兴服务中心</t>
    <phoneticPr fontId="5" type="noConversion"/>
  </si>
  <si>
    <t>中央衔接资金</t>
    <phoneticPr fontId="5" type="noConversion"/>
  </si>
  <si>
    <t>寨里镇</t>
    <phoneticPr fontId="5" type="noConversion"/>
  </si>
  <si>
    <t>西河镇</t>
    <phoneticPr fontId="5" type="noConversion"/>
  </si>
  <si>
    <t>岭子镇</t>
    <phoneticPr fontId="5" type="noConversion"/>
  </si>
  <si>
    <t>已支付金额</t>
    <phoneticPr fontId="5" type="noConversion"/>
  </si>
  <si>
    <t>有效衔接乡村振兴资金</t>
    <phoneticPr fontId="5" type="noConversion"/>
  </si>
  <si>
    <t>吸纳中西部脱贫人口跨省就业</t>
    <phoneticPr fontId="5" type="noConversion"/>
  </si>
  <si>
    <t>调整前</t>
    <phoneticPr fontId="5" type="noConversion"/>
  </si>
  <si>
    <t>金额</t>
    <phoneticPr fontId="5" type="noConversion"/>
  </si>
  <si>
    <t>调整后</t>
    <phoneticPr fontId="5" type="noConversion"/>
  </si>
  <si>
    <t>项目名称</t>
    <phoneticPr fontId="5" type="noConversion"/>
  </si>
  <si>
    <r>
      <t>淄财农整指【2023】26</t>
    </r>
    <r>
      <rPr>
        <sz val="12"/>
        <color theme="1"/>
        <rFont val="宋体"/>
        <family val="3"/>
        <charset val="134"/>
        <scheme val="minor"/>
      </rPr>
      <t>号、川财农整指【</t>
    </r>
    <r>
      <rPr>
        <sz val="12"/>
        <color theme="1"/>
        <rFont val="宋体"/>
        <family val="3"/>
        <charset val="134"/>
        <scheme val="minor"/>
      </rPr>
      <t>2023】31号</t>
    </r>
    <phoneticPr fontId="5" type="noConversion"/>
  </si>
  <si>
    <t>省级衔接资金</t>
    <phoneticPr fontId="5" type="noConversion"/>
  </si>
  <si>
    <t>有效衔接乡村振兴资金</t>
    <phoneticPr fontId="5" type="noConversion"/>
  </si>
  <si>
    <t>淄财农整指【2023】4号、淄财农【2023】7号、川财农整指【2023】70号</t>
    <phoneticPr fontId="5" type="noConversion"/>
  </si>
  <si>
    <t>昆仑镇</t>
    <phoneticPr fontId="5" type="noConversion"/>
  </si>
  <si>
    <t>龙泉镇</t>
    <phoneticPr fontId="5" type="noConversion"/>
  </si>
  <si>
    <t>洪山镇</t>
    <phoneticPr fontId="5" type="noConversion"/>
  </si>
  <si>
    <t>将军路街道</t>
    <phoneticPr fontId="5" type="noConversion"/>
  </si>
  <si>
    <t>2023年度巩固拓展脱贫攻坚成果与乡村振兴衔接资金调整分配明细表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</si>
</sst>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Tahoma"/>
      <charset val="134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5"/>
      <color theme="1"/>
      <name val="仿宋_GB2312"/>
      <family val="3"/>
      <charset val="134"/>
    </font>
    <font>
      <sz val="9"/>
      <name val="Tahoma"/>
      <family val="2"/>
    </font>
    <font>
      <sz val="14"/>
      <color theme="1"/>
      <name val="宋体"/>
      <family val="3"/>
      <charset val="134"/>
      <scheme val="minor"/>
    </font>
    <font>
      <sz val="20"/>
      <color theme="1"/>
      <name val="仿宋_GB2312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N12" sqref="N12"/>
    </sheetView>
  </sheetViews>
  <sheetFormatPr defaultColWidth="9" defaultRowHeight="13.5"/>
  <cols>
    <col min="1" max="1" width="21" style="1" customWidth="1"/>
    <col min="2" max="2" width="17" style="1" customWidth="1"/>
    <col min="3" max="3" width="16.25" style="1" customWidth="1"/>
    <col min="4" max="4" width="10.875" style="1" customWidth="1"/>
    <col min="5" max="5" width="12.875" style="1" customWidth="1"/>
    <col min="6" max="6" width="14.625" style="1" customWidth="1"/>
    <col min="7" max="7" width="11.5" style="1" customWidth="1"/>
    <col min="8" max="8" width="21.875" style="1" customWidth="1"/>
    <col min="9" max="9" width="14.5" style="1" customWidth="1"/>
    <col min="10" max="10" width="17.5" style="1" customWidth="1"/>
    <col min="11" max="11" width="9.75" style="1" customWidth="1"/>
    <col min="12" max="16384" width="9" style="1"/>
  </cols>
  <sheetData>
    <row r="1" spans="1:11" ht="21" customHeight="1">
      <c r="A1" s="2" t="s">
        <v>8</v>
      </c>
    </row>
    <row r="2" spans="1:11" ht="38.1" customHeight="1">
      <c r="A2" s="30" t="s">
        <v>29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30.75" customHeight="1">
      <c r="A3" s="3"/>
      <c r="B3" s="3"/>
      <c r="C3" s="3"/>
      <c r="D3" s="3"/>
      <c r="E3" s="3"/>
      <c r="F3" s="3"/>
      <c r="G3" s="3"/>
      <c r="H3" s="3"/>
      <c r="J3" s="38" t="s">
        <v>0</v>
      </c>
      <c r="K3" s="38"/>
    </row>
    <row r="4" spans="1:11" s="7" customFormat="1" ht="34.5" customHeight="1">
      <c r="A4" s="31" t="s">
        <v>1</v>
      </c>
      <c r="B4" s="34" t="s">
        <v>6</v>
      </c>
      <c r="C4" s="24" t="s">
        <v>10</v>
      </c>
      <c r="D4" s="25"/>
      <c r="E4" s="25"/>
      <c r="F4" s="25"/>
      <c r="G4" s="26"/>
      <c r="H4" s="19" t="s">
        <v>22</v>
      </c>
      <c r="I4" s="31" t="s">
        <v>2</v>
      </c>
      <c r="J4" s="31"/>
      <c r="K4" s="31" t="s">
        <v>7</v>
      </c>
    </row>
    <row r="5" spans="1:11" s="7" customFormat="1" ht="58.5" customHeight="1">
      <c r="A5" s="31"/>
      <c r="B5" s="35"/>
      <c r="C5" s="27" t="s">
        <v>21</v>
      </c>
      <c r="D5" s="28"/>
      <c r="E5" s="28"/>
      <c r="F5" s="28"/>
      <c r="G5" s="29"/>
      <c r="H5" s="23" t="s">
        <v>24</v>
      </c>
      <c r="I5" s="31" t="s">
        <v>5</v>
      </c>
      <c r="J5" s="31"/>
      <c r="K5" s="31"/>
    </row>
    <row r="6" spans="1:11" s="7" customFormat="1" ht="32.1" customHeight="1">
      <c r="A6" s="31"/>
      <c r="B6" s="35"/>
      <c r="C6" s="24" t="s">
        <v>17</v>
      </c>
      <c r="D6" s="25"/>
      <c r="E6" s="25"/>
      <c r="F6" s="37" t="s">
        <v>19</v>
      </c>
      <c r="G6" s="37"/>
      <c r="H6" s="39" t="s">
        <v>23</v>
      </c>
      <c r="I6" s="32" t="s">
        <v>3</v>
      </c>
      <c r="J6" s="33"/>
      <c r="K6" s="31"/>
    </row>
    <row r="7" spans="1:11" s="7" customFormat="1" ht="32.1" customHeight="1">
      <c r="A7" s="31"/>
      <c r="B7" s="36"/>
      <c r="C7" s="13" t="s">
        <v>20</v>
      </c>
      <c r="D7" s="13" t="s">
        <v>18</v>
      </c>
      <c r="E7" s="16" t="s">
        <v>14</v>
      </c>
      <c r="F7" s="22" t="s">
        <v>20</v>
      </c>
      <c r="G7" s="17" t="s">
        <v>18</v>
      </c>
      <c r="H7" s="40"/>
      <c r="I7" s="9"/>
      <c r="J7" s="10" t="s">
        <v>4</v>
      </c>
      <c r="K7" s="31"/>
    </row>
    <row r="8" spans="1:11" s="4" customFormat="1" ht="32.1" customHeight="1">
      <c r="A8" s="14" t="s">
        <v>11</v>
      </c>
      <c r="B8" s="5">
        <f>I8</f>
        <v>35.25</v>
      </c>
      <c r="C8" s="6"/>
      <c r="D8" s="12"/>
      <c r="E8" s="12"/>
      <c r="G8" s="12"/>
      <c r="H8" s="18"/>
      <c r="I8" s="12">
        <v>35.25</v>
      </c>
      <c r="J8" s="5">
        <v>5.25</v>
      </c>
      <c r="K8" s="6"/>
    </row>
    <row r="9" spans="1:11" s="4" customFormat="1" ht="32.1" customHeight="1">
      <c r="A9" s="15" t="s">
        <v>12</v>
      </c>
      <c r="B9" s="8">
        <f>G9+I9</f>
        <v>38.6</v>
      </c>
      <c r="C9" s="6"/>
      <c r="D9" s="6"/>
      <c r="E9" s="6"/>
      <c r="F9" s="21" t="s">
        <v>15</v>
      </c>
      <c r="G9" s="8">
        <v>24.6</v>
      </c>
      <c r="H9" s="8"/>
      <c r="I9" s="8">
        <v>14</v>
      </c>
      <c r="J9" s="8"/>
      <c r="K9" s="6"/>
    </row>
    <row r="10" spans="1:11" s="4" customFormat="1" ht="32.1" customHeight="1">
      <c r="A10" s="14" t="s">
        <v>13</v>
      </c>
      <c r="B10" s="8">
        <f>I10</f>
        <v>30</v>
      </c>
      <c r="C10" s="21"/>
      <c r="D10" s="8"/>
      <c r="E10" s="8"/>
      <c r="F10" s="21"/>
      <c r="G10" s="8"/>
      <c r="H10" s="8"/>
      <c r="I10" s="8">
        <v>30</v>
      </c>
      <c r="J10" s="8"/>
      <c r="K10" s="6"/>
    </row>
    <row r="11" spans="1:11" s="4" customFormat="1" ht="32.1" customHeight="1">
      <c r="A11" s="20" t="s">
        <v>25</v>
      </c>
      <c r="B11" s="8">
        <f>H11</f>
        <v>110</v>
      </c>
      <c r="C11" s="21"/>
      <c r="D11" s="8"/>
      <c r="E11" s="8"/>
      <c r="F11" s="21"/>
      <c r="G11" s="8"/>
      <c r="H11" s="8">
        <v>110</v>
      </c>
      <c r="I11" s="8"/>
      <c r="J11" s="8"/>
      <c r="K11" s="6"/>
    </row>
    <row r="12" spans="1:11" s="4" customFormat="1" ht="32.1" customHeight="1">
      <c r="A12" s="20" t="s">
        <v>26</v>
      </c>
      <c r="B12" s="8">
        <f t="shared" ref="B12:B14" si="0">H12</f>
        <v>230</v>
      </c>
      <c r="C12" s="21"/>
      <c r="D12" s="8"/>
      <c r="E12" s="8"/>
      <c r="F12" s="21"/>
      <c r="G12" s="8"/>
      <c r="H12" s="8">
        <v>230</v>
      </c>
      <c r="I12" s="8"/>
      <c r="J12" s="8"/>
      <c r="K12" s="6"/>
    </row>
    <row r="13" spans="1:11" s="4" customFormat="1" ht="32.1" customHeight="1">
      <c r="A13" s="20" t="s">
        <v>27</v>
      </c>
      <c r="B13" s="8">
        <f t="shared" si="0"/>
        <v>120</v>
      </c>
      <c r="C13" s="21"/>
      <c r="D13" s="8"/>
      <c r="E13" s="8"/>
      <c r="F13" s="21"/>
      <c r="G13" s="8"/>
      <c r="H13" s="8">
        <v>120</v>
      </c>
      <c r="I13" s="8"/>
      <c r="J13" s="8"/>
      <c r="K13" s="6"/>
    </row>
    <row r="14" spans="1:11" s="4" customFormat="1" ht="32.1" customHeight="1">
      <c r="A14" s="20" t="s">
        <v>28</v>
      </c>
      <c r="B14" s="8">
        <f t="shared" si="0"/>
        <v>50</v>
      </c>
      <c r="C14" s="21"/>
      <c r="D14" s="8"/>
      <c r="E14" s="8"/>
      <c r="F14" s="21"/>
      <c r="G14" s="8"/>
      <c r="H14" s="8">
        <v>50</v>
      </c>
      <c r="I14" s="8"/>
      <c r="J14" s="8"/>
      <c r="K14" s="6"/>
    </row>
    <row r="15" spans="1:11" s="4" customFormat="1" ht="32.1" customHeight="1">
      <c r="A15" s="11" t="s">
        <v>9</v>
      </c>
      <c r="B15" s="8">
        <f>G15+I15</f>
        <v>-103.85</v>
      </c>
      <c r="C15" s="21" t="s">
        <v>16</v>
      </c>
      <c r="D15" s="8">
        <v>27</v>
      </c>
      <c r="E15" s="8">
        <v>2.4</v>
      </c>
      <c r="F15" s="21" t="s">
        <v>16</v>
      </c>
      <c r="G15" s="8">
        <v>-24.6</v>
      </c>
      <c r="H15" s="8"/>
      <c r="I15" s="12">
        <v>-79.25</v>
      </c>
      <c r="J15" s="12"/>
      <c r="K15" s="6"/>
    </row>
    <row r="16" spans="1:11" ht="35.1" customHeight="1"/>
  </sheetData>
  <mergeCells count="13">
    <mergeCell ref="C4:G4"/>
    <mergeCell ref="C5:G5"/>
    <mergeCell ref="A2:K2"/>
    <mergeCell ref="K4:K7"/>
    <mergeCell ref="A4:A7"/>
    <mergeCell ref="I4:J4"/>
    <mergeCell ref="I5:J5"/>
    <mergeCell ref="I6:J6"/>
    <mergeCell ref="B4:B7"/>
    <mergeCell ref="C6:E6"/>
    <mergeCell ref="F6:G6"/>
    <mergeCell ref="J3:K3"/>
    <mergeCell ref="H6:H7"/>
  </mergeCells>
  <phoneticPr fontId="5" type="noConversion"/>
  <printOptions horizontalCentered="1"/>
  <pageMargins left="0.6692913385826772" right="0.6692913385826772" top="1.0629921259842521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2023-10-12T03:20:54Z</cp:lastPrinted>
  <dcterms:created xsi:type="dcterms:W3CDTF">2008-09-11T17:22:00Z</dcterms:created>
  <dcterms:modified xsi:type="dcterms:W3CDTF">2023-12-25T08:23:55Z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E901042AB3B84C5492272776E0DECDD4</vt:lpwstr>
  </property>
  <property fmtid="{D5CDD505-2E9C-101B-9397-08002B2CF9AE}" pid="3" name="KSOProductBuildVer">
    <vt:lpwstr>2052-11.1.0.11365</vt:lpwstr>
  </property>
</Properties>
</file>