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<sst xmlns="http://schemas.openxmlformats.org/spreadsheetml/2006/main" count="185" uniqueCount="131">
  <si>
    <t>2021年度淄川区技术改造项目设备(软件)购置拟补助明细表</t>
  </si>
  <si>
    <t>金额单位：万元</t>
  </si>
  <si>
    <t>序号</t>
  </si>
  <si>
    <t>申报企业名称</t>
  </si>
  <si>
    <t>所属行业</t>
  </si>
  <si>
    <t>项目名称</t>
  </si>
  <si>
    <t>项目备案(核准)文号</t>
  </si>
  <si>
    <t>核准备案机关</t>
  </si>
  <si>
    <t>项目立项投资规模</t>
  </si>
  <si>
    <t>设备(软件)购置(不含增值税)</t>
  </si>
  <si>
    <t>拟拨付补助金额</t>
  </si>
  <si>
    <t>备注</t>
  </si>
  <si>
    <t>企业申报金额</t>
  </si>
  <si>
    <t>经审核确认享受补助的实际设备投资金额</t>
  </si>
  <si>
    <t>淄博火炬能源有限责任公司</t>
  </si>
  <si>
    <t>铅蓄电池制造</t>
  </si>
  <si>
    <t>牵引电池生产线技改项目（一期）</t>
  </si>
  <si>
    <t>2020-370302-38-03-011581</t>
  </si>
  <si>
    <t>淄川区工信局</t>
  </si>
  <si>
    <t>淄博弘扬威德福油田设备有限公司</t>
  </si>
  <si>
    <t>机械制造</t>
  </si>
  <si>
    <t>抽油杆及其配套产品技术改造项目</t>
  </si>
  <si>
    <r>
      <t>淄川经信投备【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】</t>
    </r>
    <r>
      <rPr>
        <sz val="9"/>
        <rFont val="Times New Roman"/>
        <family val="1"/>
      </rPr>
      <t>69</t>
    </r>
    <r>
      <rPr>
        <sz val="9"/>
        <rFont val="宋体"/>
        <family val="0"/>
      </rPr>
      <t>号</t>
    </r>
  </si>
  <si>
    <t>淄川区经信局</t>
  </si>
  <si>
    <t>淄博弘扬石油设备集团有限公司</t>
  </si>
  <si>
    <t>油光管及其配套产品技术改造项目</t>
  </si>
  <si>
    <r>
      <rPr>
        <sz val="9"/>
        <rFont val="宋体"/>
        <family val="0"/>
      </rPr>
      <t>淄川经信投备【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】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</si>
  <si>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山东雷帕得汽车技术股份有限公司</t>
  </si>
  <si>
    <t>汽车零部件</t>
  </si>
  <si>
    <t>轻量化高应力重卡悬架系统智能化技改项目</t>
  </si>
  <si>
    <r>
      <t>淄川经信投备【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】</t>
    </r>
    <r>
      <rPr>
        <sz val="9"/>
        <rFont val="Times New Roman"/>
        <family val="1"/>
      </rPr>
      <t>31</t>
    </r>
    <r>
      <rPr>
        <sz val="9"/>
        <rFont val="宋体"/>
        <family val="0"/>
      </rPr>
      <t>号</t>
    </r>
  </si>
  <si>
    <t>鲁丰织染有限公司</t>
  </si>
  <si>
    <t>纺织</t>
  </si>
  <si>
    <t>高档印染面料生产线</t>
  </si>
  <si>
    <t>2019-370302-17-03-025670</t>
  </si>
  <si>
    <t>山东泰展机电科技股份有限公司</t>
  </si>
  <si>
    <r>
      <rPr>
        <sz val="9"/>
        <rFont val="宋体"/>
        <family val="0"/>
      </rPr>
      <t>年产</t>
    </r>
    <r>
      <rPr>
        <sz val="9"/>
        <rFont val="Times New Roman"/>
        <family val="1"/>
      </rPr>
      <t>500</t>
    </r>
    <r>
      <rPr>
        <sz val="9"/>
        <rFont val="宋体"/>
        <family val="0"/>
      </rPr>
      <t>万套机电配件生产线提升改造项目</t>
    </r>
  </si>
  <si>
    <t>2020-370302-38-03-093840</t>
  </si>
  <si>
    <t>山东佳能科技股份有限公司</t>
  </si>
  <si>
    <t>专用设备制造业</t>
  </si>
  <si>
    <r>
      <rPr>
        <sz val="9"/>
        <rFont val="宋体"/>
        <family val="0"/>
      </rPr>
      <t>新上年产</t>
    </r>
    <r>
      <rPr>
        <sz val="9"/>
        <rFont val="Times New Roman"/>
        <family val="1"/>
      </rPr>
      <t>30000</t>
    </r>
    <r>
      <rPr>
        <sz val="9"/>
        <rFont val="宋体"/>
        <family val="0"/>
      </rPr>
      <t>吨管道附件智能化制造项目</t>
    </r>
  </si>
  <si>
    <t>2019-370302-34-03-011895</t>
  </si>
  <si>
    <t>淄川区发改局</t>
  </si>
  <si>
    <t>山东川鹰食品有限责任公司</t>
  </si>
  <si>
    <t>轻工</t>
  </si>
  <si>
    <t>山东川鹰食品文化工业园</t>
  </si>
  <si>
    <t>2018-370302-14-03-024756</t>
  </si>
  <si>
    <t>泰晟新材料科技有限公司</t>
  </si>
  <si>
    <t>新材料</t>
  </si>
  <si>
    <r>
      <rPr>
        <sz val="9"/>
        <rFont val="Times New Roman"/>
        <family val="1"/>
      </rPr>
      <t>6000</t>
    </r>
    <r>
      <rPr>
        <sz val="9"/>
        <rFont val="宋体"/>
        <family val="0"/>
      </rPr>
      <t>万粒氮化硅轴承球</t>
    </r>
  </si>
  <si>
    <r>
      <rPr>
        <sz val="9"/>
        <rFont val="宋体"/>
        <family val="0"/>
      </rPr>
      <t>淄川经信投备</t>
    </r>
    <r>
      <rPr>
        <sz val="9"/>
        <rFont val="Times New Roman"/>
        <family val="1"/>
      </rPr>
      <t>[2018]68</t>
    </r>
    <r>
      <rPr>
        <sz val="9"/>
        <rFont val="宋体"/>
        <family val="0"/>
      </rPr>
      <t>号</t>
    </r>
  </si>
  <si>
    <t>淄博隆泰机械科技有限公司</t>
  </si>
  <si>
    <t>食用菌自动化生产线制造装备技术改造</t>
  </si>
  <si>
    <t>2020-370302-35-03-032434</t>
  </si>
  <si>
    <t>山东崇正特种水泥有限公司</t>
  </si>
  <si>
    <t>建材</t>
  </si>
  <si>
    <t>窑系统节能减排升级改造技改项目</t>
  </si>
  <si>
    <t>2019-370302-30-03-083645</t>
  </si>
  <si>
    <t>余热电站节水降噪消白技改项目</t>
  </si>
  <si>
    <t>2020-370302-30-03-002273</t>
  </si>
  <si>
    <t>山东金城医药化工有限公司</t>
  </si>
  <si>
    <t>化工</t>
  </si>
  <si>
    <t>500吨头孢呋辛酸项目</t>
  </si>
  <si>
    <t>2019-370302-27-03-075937</t>
  </si>
  <si>
    <t>山东省经信委</t>
  </si>
  <si>
    <t>山东必拓重工有限公司</t>
  </si>
  <si>
    <t>铸造</t>
  </si>
  <si>
    <t>生产工艺技改项目</t>
  </si>
  <si>
    <t>淄川经信投务（2018）72号</t>
  </si>
  <si>
    <t>淄博林泰机械制造有限公司</t>
  </si>
  <si>
    <t>加工中心替代摇臂钻及机床自动化改造</t>
  </si>
  <si>
    <t>2020-370302-34-03-124302</t>
  </si>
  <si>
    <t>淄博中盛机械有限公司</t>
  </si>
  <si>
    <t>年产2000吨高强度紧固件项目</t>
  </si>
  <si>
    <t>2020-370302-34-03-085458</t>
  </si>
  <si>
    <t>淄博阔泰绝缘子有限公司</t>
  </si>
  <si>
    <t>陶瓷</t>
  </si>
  <si>
    <t>成型、烧成等设备技改项目</t>
  </si>
  <si>
    <t>2020-370302-53-03-108461</t>
  </si>
  <si>
    <t>山东源怡能源股份有限公司</t>
  </si>
  <si>
    <t>电力</t>
  </si>
  <si>
    <t>生物质锅炉及配套设备安全环保提升改造项目</t>
  </si>
  <si>
    <t>2020-370302-44-03-003258</t>
  </si>
  <si>
    <t>淄博昊普机械制造有限公司</t>
  </si>
  <si>
    <t>消失模生产线翻砂工艺自动化环保提升及机械深加工项目</t>
  </si>
  <si>
    <t>2020-370302-33-03-073485</t>
  </si>
  <si>
    <t>山东铂克新材料有限公司</t>
  </si>
  <si>
    <t>年产1000吨铝合金型材深加工生产线技</t>
  </si>
  <si>
    <t>2019-370302-33-03-086649</t>
  </si>
  <si>
    <t>淄博广通化工有限责任公司</t>
  </si>
  <si>
    <t>智慧车间升级改造项目</t>
  </si>
  <si>
    <t>2019-370302-26-03-080997</t>
  </si>
  <si>
    <t>锆制品节能改造及综合利用项目</t>
  </si>
  <si>
    <t>2020-370302-26-03-096296</t>
  </si>
  <si>
    <t>山东宏杰自动化设备有限公司</t>
  </si>
  <si>
    <t>智能全自动辊锻机技改项目</t>
  </si>
  <si>
    <t>2101-370302-07-02-511387</t>
  </si>
  <si>
    <t>淄川区行政审批服务局</t>
  </si>
  <si>
    <t>淄博锦成新材料有限公司</t>
  </si>
  <si>
    <t>纳米陶瓷生产线设备提升技术改造项目</t>
  </si>
  <si>
    <t>2020-370302-30-03-059424</t>
  </si>
  <si>
    <t>淄博易德业新材料科技有限公司</t>
  </si>
  <si>
    <t>非金属矿物制品制造</t>
  </si>
  <si>
    <t>低烟无卤阻燃剂生产线自动化包装技术改造项目</t>
  </si>
  <si>
    <t>2020-370302-30-03-082679</t>
  </si>
  <si>
    <t>淄博建陟工贸有限公司</t>
  </si>
  <si>
    <t>窑炉改造及环保设施提升技改项目</t>
  </si>
  <si>
    <t>2019-370302-30-03-041274</t>
  </si>
  <si>
    <t>山东博克化学股份有限公司</t>
  </si>
  <si>
    <r>
      <rPr>
        <sz val="9"/>
        <color indexed="8"/>
        <rFont val="宋体"/>
        <family val="0"/>
      </rPr>
      <t>日产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万条口罩生产线技改项目</t>
    </r>
  </si>
  <si>
    <t>2020-370302-27-03-010382</t>
  </si>
  <si>
    <t>山东宝山科技有限公司</t>
  </si>
  <si>
    <t>篦冷机节能改造项目</t>
  </si>
  <si>
    <t>2019-370302-30-03-060909</t>
  </si>
  <si>
    <r>
      <rPr>
        <sz val="9"/>
        <rFont val="Times New Roman"/>
        <family val="1"/>
      </rPr>
      <t>1#</t>
    </r>
    <r>
      <rPr>
        <sz val="9"/>
        <rFont val="宋体"/>
        <family val="0"/>
      </rPr>
      <t>水泥磨采用辊压机替换球破技改及低压电机系统节能改造项目</t>
    </r>
  </si>
  <si>
    <t>2019-370302-30-03-084292</t>
  </si>
  <si>
    <t>淄博山水水泥有限公司</t>
  </si>
  <si>
    <t>熟料生产线节能提质优化升级改造项目</t>
  </si>
  <si>
    <t>2019-370302-30-03-055756</t>
  </si>
  <si>
    <t>淄博鹏宇祥包装印务有限公司</t>
  </si>
  <si>
    <t>海德堡8+1印刷机技术改造项目</t>
  </si>
  <si>
    <t>2020-370302-23-03-005033</t>
  </si>
  <si>
    <t>鲁泰纺织股份有限公司</t>
  </si>
  <si>
    <t>再生纤维生产线和色纺纱生产技术改造项目</t>
  </si>
  <si>
    <t>2020-370302-17-03-034023</t>
  </si>
  <si>
    <t>鲁泰高档面料整理生产工序智能化技改项目</t>
  </si>
  <si>
    <t>2020-370302-17-03-005200</t>
  </si>
  <si>
    <t>山东先河悦新机电股份有限公司</t>
  </si>
  <si>
    <t>年产5000吨机械设备及钢构件项目</t>
  </si>
  <si>
    <t>2020-370302-35-03-018943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</si>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</sst>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.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1"/>
      <name val="等线"/>
      <family val="0"/>
    </font>
    <font>
      <b/>
      <sz val="16"/>
      <color indexed="8"/>
      <name val="仿宋"/>
      <family val="3"/>
    </font>
    <font>
      <sz val="11"/>
      <color indexed="8"/>
      <name val="仿宋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62"/>
      <name val="等线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10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9" xfId="0" applyFont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left" vertical="center" wrapText="1"/>
      <protection/>
    </xf>
    <xf numFmtId="0" fontId="7" fillId="0" borderId="9" xfId="44" applyFont="1" applyFill="1" applyBorder="1" applyAlignment="1">
      <alignment horizontal="left" vertical="center" wrapText="1"/>
      <protection/>
    </xf>
    <xf numFmtId="0" fontId="8" fillId="0" borderId="9" xfId="44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horizontal="center" vertical="center"/>
    </xf>
    <xf numFmtId="177" fontId="6" fillId="0" borderId="9" xfId="44" applyNumberFormat="1" applyFont="1" applyFill="1" applyBorder="1" applyAlignment="1">
      <alignment horizontal="center" vertical="center" wrapText="1"/>
      <protection/>
    </xf>
    <xf numFmtId="178" fontId="6" fillId="0" borderId="9" xfId="44" applyNumberFormat="1" applyFont="1" applyFill="1" applyBorder="1" applyAlignment="1">
      <alignment horizontal="center" vertical="center" wrapText="1"/>
      <protection/>
    </xf>
    <xf numFmtId="179" fontId="8" fillId="0" borderId="9" xfId="44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审核汇总表 (3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workbookViewId="0" topLeftCell="A1">
      <selection activeCell="I34" sqref="I34"/>
    </sheetView>
  </sheetViews>
  <sheetFormatPr defaultColWidth="9.00390625" defaultRowHeight="15"/>
  <cols>
    <col min="1" max="1" width="3.57421875" style="4" customWidth="1"/>
    <col min="2" max="2" width="24.7109375" style="4" customWidth="1"/>
    <col min="3" max="3" width="9.421875" style="4" customWidth="1"/>
    <col min="4" max="4" width="25.421875" style="4" customWidth="1"/>
    <col min="5" max="5" width="15.00390625" style="4" customWidth="1"/>
    <col min="6" max="6" width="11.421875" style="4" customWidth="1"/>
    <col min="7" max="10" width="12.140625" style="4" customWidth="1"/>
    <col min="11" max="11" width="9.140625" style="4" customWidth="1"/>
    <col min="12" max="16384" width="9.00390625" style="4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 t="s">
        <v>10</v>
      </c>
      <c r="K3" s="7" t="s">
        <v>11</v>
      </c>
    </row>
    <row r="4" spans="1:11" ht="57" customHeight="1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/>
      <c r="K4" s="7"/>
    </row>
    <row r="5" spans="1:15" s="1" customFormat="1" ht="91.5" customHeight="1">
      <c r="A5" s="8">
        <v>1</v>
      </c>
      <c r="B5" s="9" t="s">
        <v>14</v>
      </c>
      <c r="C5" s="8" t="s">
        <v>15</v>
      </c>
      <c r="D5" s="9" t="s">
        <v>16</v>
      </c>
      <c r="E5" s="9" t="s">
        <v>17</v>
      </c>
      <c r="F5" s="8" t="s">
        <v>18</v>
      </c>
      <c r="G5" s="8">
        <v>7100</v>
      </c>
      <c r="H5" s="8">
        <v>3563.82</v>
      </c>
      <c r="I5" s="8">
        <v>2975.2312</v>
      </c>
      <c r="J5" s="8">
        <v>297.52</v>
      </c>
      <c r="K5" s="9"/>
      <c r="L5" s="3"/>
      <c r="M5" s="3"/>
      <c r="N5" s="3"/>
      <c r="O5" s="3"/>
    </row>
    <row r="6" spans="1:15" s="1" customFormat="1" ht="91.5" customHeight="1">
      <c r="A6" s="8">
        <v>2</v>
      </c>
      <c r="B6" s="9" t="s">
        <v>19</v>
      </c>
      <c r="C6" s="8" t="s">
        <v>20</v>
      </c>
      <c r="D6" s="9" t="s">
        <v>21</v>
      </c>
      <c r="E6" s="10" t="s">
        <v>22</v>
      </c>
      <c r="F6" s="8" t="s">
        <v>23</v>
      </c>
      <c r="G6" s="8">
        <v>5000</v>
      </c>
      <c r="H6" s="8">
        <v>3191.1003</v>
      </c>
      <c r="I6" s="8">
        <v>2819.7853</v>
      </c>
      <c r="J6" s="8">
        <v>281.97</v>
      </c>
      <c r="K6" s="8"/>
      <c r="L6" s="3"/>
      <c r="M6" s="3"/>
      <c r="N6" s="3"/>
      <c r="O6" s="3"/>
    </row>
    <row r="7" spans="1:15" s="1" customFormat="1" ht="91.5" customHeight="1">
      <c r="A7" s="8">
        <v>3</v>
      </c>
      <c r="B7" s="9" t="s">
        <v>24</v>
      </c>
      <c r="C7" s="8" t="s">
        <v>20</v>
      </c>
      <c r="D7" s="9" t="s">
        <v>25</v>
      </c>
      <c r="E7" s="9" t="s">
        <v>26</v>
      </c>
      <c r="F7" s="8" t="s">
        <v>23</v>
      </c>
      <c r="G7" s="8">
        <v>6000</v>
      </c>
      <c r="H7" s="8">
        <v>241.37</v>
      </c>
      <c r="I7" s="8">
        <v>197.2464</v>
      </c>
      <c r="J7" s="8">
        <v>19.72</v>
      </c>
      <c r="K7" s="9"/>
      <c r="L7" s="3"/>
      <c r="M7" s="3"/>
      <c r="N7" s="3"/>
      <c r="O7" s="3"/>
    </row>
    <row r="8" spans="1:16" s="2" customFormat="1" ht="91.5" customHeight="1">
      <c r="A8" s="8">
        <v>4</v>
      </c>
      <c r="B8" s="9" t="s">
        <v>27</v>
      </c>
      <c r="C8" s="8" t="s">
        <v>28</v>
      </c>
      <c r="D8" s="9" t="s">
        <v>29</v>
      </c>
      <c r="E8" s="10" t="s">
        <v>30</v>
      </c>
      <c r="F8" s="8" t="s">
        <v>23</v>
      </c>
      <c r="G8" s="8">
        <v>17400</v>
      </c>
      <c r="H8" s="8">
        <v>912.2443</v>
      </c>
      <c r="I8" s="8">
        <v>766.9938</v>
      </c>
      <c r="J8" s="8">
        <v>76.69</v>
      </c>
      <c r="K8" s="9"/>
      <c r="L8" s="3"/>
      <c r="M8" s="3"/>
      <c r="N8" s="3"/>
      <c r="O8" s="3"/>
      <c r="P8" s="1"/>
    </row>
    <row r="9" spans="1:15" s="1" customFormat="1" ht="91.5" customHeight="1">
      <c r="A9" s="8">
        <v>5</v>
      </c>
      <c r="B9" s="9" t="s">
        <v>31</v>
      </c>
      <c r="C9" s="8" t="s">
        <v>32</v>
      </c>
      <c r="D9" s="9" t="s">
        <v>33</v>
      </c>
      <c r="E9" s="9" t="s">
        <v>34</v>
      </c>
      <c r="F9" s="8" t="s">
        <v>18</v>
      </c>
      <c r="G9" s="8">
        <v>37801.74</v>
      </c>
      <c r="H9" s="8">
        <v>1192.95</v>
      </c>
      <c r="I9" s="8">
        <v>1149.26</v>
      </c>
      <c r="J9" s="8">
        <v>114.926</v>
      </c>
      <c r="K9" s="9"/>
      <c r="L9" s="3"/>
      <c r="M9" s="3"/>
      <c r="N9" s="3"/>
      <c r="O9" s="3"/>
    </row>
    <row r="10" spans="1:15" s="1" customFormat="1" ht="91.5" customHeight="1">
      <c r="A10" s="8">
        <v>6</v>
      </c>
      <c r="B10" s="9" t="s">
        <v>35</v>
      </c>
      <c r="C10" s="8" t="s">
        <v>20</v>
      </c>
      <c r="D10" s="9" t="s">
        <v>36</v>
      </c>
      <c r="E10" s="9" t="s">
        <v>37</v>
      </c>
      <c r="F10" s="8" t="s">
        <v>18</v>
      </c>
      <c r="G10" s="8">
        <v>600</v>
      </c>
      <c r="H10" s="8">
        <v>341.55</v>
      </c>
      <c r="I10" s="8">
        <v>338.7677</v>
      </c>
      <c r="J10" s="8">
        <v>33.87</v>
      </c>
      <c r="K10" s="9"/>
      <c r="L10" s="3"/>
      <c r="M10" s="3"/>
      <c r="N10" s="3"/>
      <c r="O10" s="3"/>
    </row>
    <row r="11" spans="1:15" s="1" customFormat="1" ht="91.5" customHeight="1">
      <c r="A11" s="8">
        <v>7</v>
      </c>
      <c r="B11" s="9" t="s">
        <v>38</v>
      </c>
      <c r="C11" s="8" t="s">
        <v>39</v>
      </c>
      <c r="D11" s="9" t="s">
        <v>40</v>
      </c>
      <c r="E11" s="9" t="s">
        <v>41</v>
      </c>
      <c r="F11" s="8" t="s">
        <v>42</v>
      </c>
      <c r="G11" s="8">
        <v>7000</v>
      </c>
      <c r="H11" s="8">
        <v>184.17</v>
      </c>
      <c r="I11" s="8">
        <v>162.98</v>
      </c>
      <c r="J11" s="8">
        <v>16.29</v>
      </c>
      <c r="K11" s="9"/>
      <c r="L11" s="3"/>
      <c r="M11" s="3"/>
      <c r="N11" s="3"/>
      <c r="O11" s="3"/>
    </row>
    <row r="12" spans="1:15" s="1" customFormat="1" ht="91.5" customHeight="1">
      <c r="A12" s="8">
        <v>8</v>
      </c>
      <c r="B12" s="9" t="s">
        <v>43</v>
      </c>
      <c r="C12" s="8" t="s">
        <v>44</v>
      </c>
      <c r="D12" s="9" t="s">
        <v>45</v>
      </c>
      <c r="E12" s="9" t="s">
        <v>46</v>
      </c>
      <c r="F12" s="8" t="s">
        <v>42</v>
      </c>
      <c r="G12" s="8">
        <v>23000</v>
      </c>
      <c r="H12" s="8">
        <v>187.1554</v>
      </c>
      <c r="I12" s="8">
        <v>161.4578</v>
      </c>
      <c r="J12" s="8">
        <v>16.14</v>
      </c>
      <c r="K12" s="9"/>
      <c r="L12" s="3"/>
      <c r="M12" s="3"/>
      <c r="N12" s="3"/>
      <c r="O12" s="3"/>
    </row>
    <row r="13" spans="1:15" s="1" customFormat="1" ht="91.5" customHeight="1">
      <c r="A13" s="8">
        <v>9</v>
      </c>
      <c r="B13" s="9" t="s">
        <v>47</v>
      </c>
      <c r="C13" s="8" t="s">
        <v>48</v>
      </c>
      <c r="D13" s="9" t="s">
        <v>49</v>
      </c>
      <c r="E13" s="9" t="s">
        <v>50</v>
      </c>
      <c r="F13" s="8" t="s">
        <v>23</v>
      </c>
      <c r="G13" s="8">
        <v>24283</v>
      </c>
      <c r="H13" s="8">
        <v>4409.67</v>
      </c>
      <c r="I13" s="8">
        <v>4409.67</v>
      </c>
      <c r="J13" s="8">
        <v>440.967</v>
      </c>
      <c r="K13" s="9"/>
      <c r="L13" s="3"/>
      <c r="M13" s="3"/>
      <c r="N13" s="3"/>
      <c r="O13" s="3"/>
    </row>
    <row r="14" spans="1:15" s="1" customFormat="1" ht="91.5" customHeight="1">
      <c r="A14" s="8">
        <v>10</v>
      </c>
      <c r="B14" s="9" t="s">
        <v>51</v>
      </c>
      <c r="C14" s="8" t="s">
        <v>20</v>
      </c>
      <c r="D14" s="9" t="s">
        <v>52</v>
      </c>
      <c r="E14" s="9" t="s">
        <v>53</v>
      </c>
      <c r="F14" s="8" t="s">
        <v>18</v>
      </c>
      <c r="G14" s="8">
        <v>1000</v>
      </c>
      <c r="H14" s="8">
        <v>66</v>
      </c>
      <c r="I14" s="8">
        <v>41.24</v>
      </c>
      <c r="J14" s="8">
        <v>4.12</v>
      </c>
      <c r="K14" s="9"/>
      <c r="L14" s="3"/>
      <c r="M14" s="3"/>
      <c r="N14" s="3"/>
      <c r="O14" s="3"/>
    </row>
    <row r="15" spans="1:16" s="2" customFormat="1" ht="91.5" customHeight="1">
      <c r="A15" s="8">
        <v>11</v>
      </c>
      <c r="B15" s="9" t="s">
        <v>54</v>
      </c>
      <c r="C15" s="8" t="s">
        <v>55</v>
      </c>
      <c r="D15" s="9" t="s">
        <v>56</v>
      </c>
      <c r="E15" s="9" t="s">
        <v>57</v>
      </c>
      <c r="F15" s="8" t="s">
        <v>18</v>
      </c>
      <c r="G15" s="8">
        <v>1500</v>
      </c>
      <c r="H15" s="8">
        <v>752.035401</v>
      </c>
      <c r="I15" s="8">
        <v>752.035</v>
      </c>
      <c r="J15" s="8">
        <v>75.2</v>
      </c>
      <c r="K15" s="8"/>
      <c r="L15" s="3"/>
      <c r="M15" s="3"/>
      <c r="N15" s="3"/>
      <c r="O15" s="3"/>
      <c r="P15" s="1"/>
    </row>
    <row r="16" spans="1:16" s="3" customFormat="1" ht="91.5" customHeight="1">
      <c r="A16" s="8">
        <v>12</v>
      </c>
      <c r="B16" s="9" t="s">
        <v>54</v>
      </c>
      <c r="C16" s="8" t="s">
        <v>55</v>
      </c>
      <c r="D16" s="9" t="s">
        <v>58</v>
      </c>
      <c r="E16" s="9" t="s">
        <v>59</v>
      </c>
      <c r="F16" s="8" t="s">
        <v>18</v>
      </c>
      <c r="G16" s="8">
        <v>520</v>
      </c>
      <c r="H16" s="8">
        <v>61.858407</v>
      </c>
      <c r="I16" s="8">
        <v>55.27</v>
      </c>
      <c r="J16" s="8">
        <v>5.527</v>
      </c>
      <c r="K16" s="8"/>
      <c r="P16" s="1"/>
    </row>
    <row r="17" spans="1:15" s="1" customFormat="1" ht="91.5" customHeight="1">
      <c r="A17" s="8">
        <v>13</v>
      </c>
      <c r="B17" s="9" t="s">
        <v>60</v>
      </c>
      <c r="C17" s="8" t="s">
        <v>61</v>
      </c>
      <c r="D17" s="9" t="s">
        <v>62</v>
      </c>
      <c r="E17" s="9" t="s">
        <v>63</v>
      </c>
      <c r="F17" s="8" t="s">
        <v>64</v>
      </c>
      <c r="G17" s="8">
        <v>10000</v>
      </c>
      <c r="H17" s="8">
        <v>1081.91</v>
      </c>
      <c r="I17" s="8">
        <v>1081.9185</v>
      </c>
      <c r="J17" s="13">
        <v>108.19</v>
      </c>
      <c r="K17" s="8"/>
      <c r="L17" s="3"/>
      <c r="M17" s="3"/>
      <c r="N17" s="3"/>
      <c r="O17" s="3"/>
    </row>
    <row r="18" spans="1:15" s="1" customFormat="1" ht="91.5" customHeight="1">
      <c r="A18" s="8">
        <v>14</v>
      </c>
      <c r="B18" s="9" t="s">
        <v>65</v>
      </c>
      <c r="C18" s="8" t="s">
        <v>66</v>
      </c>
      <c r="D18" s="9" t="s">
        <v>67</v>
      </c>
      <c r="E18" s="9" t="s">
        <v>68</v>
      </c>
      <c r="F18" s="8" t="s">
        <v>23</v>
      </c>
      <c r="G18" s="8">
        <v>5200</v>
      </c>
      <c r="H18" s="8">
        <v>395.4346</v>
      </c>
      <c r="I18" s="8">
        <v>349.9421</v>
      </c>
      <c r="J18" s="13">
        <v>34.99</v>
      </c>
      <c r="K18" s="8"/>
      <c r="L18" s="3"/>
      <c r="M18" s="3"/>
      <c r="N18" s="3"/>
      <c r="O18" s="3"/>
    </row>
    <row r="19" spans="1:15" s="1" customFormat="1" ht="91.5" customHeight="1">
      <c r="A19" s="8">
        <v>15</v>
      </c>
      <c r="B19" s="9" t="s">
        <v>69</v>
      </c>
      <c r="C19" s="8" t="s">
        <v>20</v>
      </c>
      <c r="D19" s="9" t="s">
        <v>70</v>
      </c>
      <c r="E19" s="9" t="s">
        <v>71</v>
      </c>
      <c r="F19" s="8" t="s">
        <v>18</v>
      </c>
      <c r="G19" s="8">
        <v>1000</v>
      </c>
      <c r="H19" s="8">
        <v>400</v>
      </c>
      <c r="I19" s="8">
        <v>102.5044</v>
      </c>
      <c r="J19" s="13">
        <v>10.25</v>
      </c>
      <c r="K19" s="8"/>
      <c r="L19" s="3"/>
      <c r="M19" s="3"/>
      <c r="N19" s="3"/>
      <c r="O19" s="3"/>
    </row>
    <row r="20" spans="1:15" s="1" customFormat="1" ht="91.5" customHeight="1">
      <c r="A20" s="8">
        <v>16</v>
      </c>
      <c r="B20" s="9" t="s">
        <v>72</v>
      </c>
      <c r="C20" s="8" t="s">
        <v>20</v>
      </c>
      <c r="D20" s="9" t="s">
        <v>73</v>
      </c>
      <c r="E20" s="9" t="s">
        <v>74</v>
      </c>
      <c r="F20" s="8" t="s">
        <v>18</v>
      </c>
      <c r="G20" s="8">
        <v>800</v>
      </c>
      <c r="H20" s="8">
        <v>491.3</v>
      </c>
      <c r="I20" s="8">
        <v>239.6602</v>
      </c>
      <c r="J20" s="13">
        <v>23.97</v>
      </c>
      <c r="K20" s="8"/>
      <c r="L20" s="3"/>
      <c r="M20" s="3"/>
      <c r="N20" s="3"/>
      <c r="O20" s="3"/>
    </row>
    <row r="21" spans="1:15" s="1" customFormat="1" ht="91.5" customHeight="1">
      <c r="A21" s="8">
        <v>17</v>
      </c>
      <c r="B21" s="9" t="s">
        <v>75</v>
      </c>
      <c r="C21" s="8" t="s">
        <v>76</v>
      </c>
      <c r="D21" s="9" t="s">
        <v>77</v>
      </c>
      <c r="E21" s="9" t="s">
        <v>78</v>
      </c>
      <c r="F21" s="8" t="s">
        <v>18</v>
      </c>
      <c r="G21" s="8">
        <v>600</v>
      </c>
      <c r="H21" s="8">
        <v>50.358</v>
      </c>
      <c r="I21" s="8">
        <v>33.0336</v>
      </c>
      <c r="J21" s="13">
        <v>3.3</v>
      </c>
      <c r="K21" s="8"/>
      <c r="L21" s="3"/>
      <c r="M21" s="3"/>
      <c r="N21" s="3"/>
      <c r="O21" s="3"/>
    </row>
    <row r="22" spans="1:16" s="3" customFormat="1" ht="91.5" customHeight="1">
      <c r="A22" s="8">
        <v>18</v>
      </c>
      <c r="B22" s="9" t="s">
        <v>79</v>
      </c>
      <c r="C22" s="8" t="s">
        <v>80</v>
      </c>
      <c r="D22" s="9" t="s">
        <v>81</v>
      </c>
      <c r="E22" s="9" t="s">
        <v>82</v>
      </c>
      <c r="F22" s="8" t="s">
        <v>18</v>
      </c>
      <c r="G22" s="8">
        <v>6500</v>
      </c>
      <c r="H22" s="8">
        <v>2717.38</v>
      </c>
      <c r="I22" s="14">
        <v>2006.532</v>
      </c>
      <c r="J22" s="13">
        <v>200.65</v>
      </c>
      <c r="K22" s="8"/>
      <c r="P22" s="1"/>
    </row>
    <row r="23" spans="1:16" s="3" customFormat="1" ht="91.5" customHeight="1">
      <c r="A23" s="8">
        <v>19</v>
      </c>
      <c r="B23" s="9" t="s">
        <v>83</v>
      </c>
      <c r="C23" s="8" t="s">
        <v>66</v>
      </c>
      <c r="D23" s="9" t="s">
        <v>84</v>
      </c>
      <c r="E23" s="9" t="s">
        <v>85</v>
      </c>
      <c r="F23" s="8" t="s">
        <v>18</v>
      </c>
      <c r="G23" s="8">
        <v>1010</v>
      </c>
      <c r="H23" s="8">
        <v>95.26</v>
      </c>
      <c r="I23" s="8">
        <v>58.6372</v>
      </c>
      <c r="J23" s="13">
        <v>5.86</v>
      </c>
      <c r="K23" s="8"/>
      <c r="P23" s="1"/>
    </row>
    <row r="24" spans="1:16" s="3" customFormat="1" ht="91.5" customHeight="1">
      <c r="A24" s="8">
        <v>20</v>
      </c>
      <c r="B24" s="9" t="s">
        <v>86</v>
      </c>
      <c r="C24" s="8" t="s">
        <v>20</v>
      </c>
      <c r="D24" s="9" t="s">
        <v>87</v>
      </c>
      <c r="E24" s="9" t="s">
        <v>88</v>
      </c>
      <c r="F24" s="8" t="s">
        <v>18</v>
      </c>
      <c r="G24" s="8">
        <v>1000</v>
      </c>
      <c r="H24" s="8">
        <v>675.78</v>
      </c>
      <c r="I24" s="8">
        <v>614.7724</v>
      </c>
      <c r="J24" s="13">
        <v>61.48</v>
      </c>
      <c r="K24" s="8"/>
      <c r="P24" s="1"/>
    </row>
    <row r="25" spans="1:15" s="1" customFormat="1" ht="91.5" customHeight="1">
      <c r="A25" s="8">
        <v>21</v>
      </c>
      <c r="B25" s="9" t="s">
        <v>89</v>
      </c>
      <c r="C25" s="8" t="s">
        <v>61</v>
      </c>
      <c r="D25" s="9" t="s">
        <v>90</v>
      </c>
      <c r="E25" s="9" t="s">
        <v>91</v>
      </c>
      <c r="F25" s="8" t="s">
        <v>18</v>
      </c>
      <c r="G25" s="8">
        <v>5000</v>
      </c>
      <c r="H25" s="8">
        <v>111.87</v>
      </c>
      <c r="I25" s="8">
        <v>111.87</v>
      </c>
      <c r="J25" s="8">
        <v>11.187</v>
      </c>
      <c r="K25" s="8"/>
      <c r="L25" s="3"/>
      <c r="M25" s="3"/>
      <c r="N25" s="3"/>
      <c r="O25" s="3"/>
    </row>
    <row r="26" spans="1:16" s="3" customFormat="1" ht="91.5" customHeight="1">
      <c r="A26" s="8">
        <v>22</v>
      </c>
      <c r="B26" s="9" t="s">
        <v>89</v>
      </c>
      <c r="C26" s="8" t="s">
        <v>61</v>
      </c>
      <c r="D26" s="9" t="s">
        <v>92</v>
      </c>
      <c r="E26" s="9" t="s">
        <v>93</v>
      </c>
      <c r="F26" s="8" t="s">
        <v>18</v>
      </c>
      <c r="G26" s="8">
        <v>5000</v>
      </c>
      <c r="H26" s="8">
        <v>298.11</v>
      </c>
      <c r="I26" s="8">
        <v>294.04</v>
      </c>
      <c r="J26" s="8">
        <v>29.4</v>
      </c>
      <c r="K26" s="9"/>
      <c r="P26" s="1"/>
    </row>
    <row r="27" spans="1:15" s="1" customFormat="1" ht="91.5" customHeight="1">
      <c r="A27" s="8">
        <v>23</v>
      </c>
      <c r="B27" s="9" t="s">
        <v>94</v>
      </c>
      <c r="C27" s="8" t="s">
        <v>20</v>
      </c>
      <c r="D27" s="9" t="s">
        <v>95</v>
      </c>
      <c r="E27" s="9" t="s">
        <v>96</v>
      </c>
      <c r="F27" s="8" t="s">
        <v>97</v>
      </c>
      <c r="G27" s="8">
        <v>600</v>
      </c>
      <c r="H27" s="8">
        <v>375.64</v>
      </c>
      <c r="I27" s="8">
        <v>375.64</v>
      </c>
      <c r="J27" s="8">
        <v>37.56</v>
      </c>
      <c r="K27" s="8"/>
      <c r="L27" s="3"/>
      <c r="M27" s="3"/>
      <c r="N27" s="3"/>
      <c r="O27" s="3"/>
    </row>
    <row r="28" spans="1:15" s="1" customFormat="1" ht="91.5" customHeight="1">
      <c r="A28" s="8">
        <v>24</v>
      </c>
      <c r="B28" s="9" t="s">
        <v>98</v>
      </c>
      <c r="C28" s="8" t="s">
        <v>48</v>
      </c>
      <c r="D28" s="9" t="s">
        <v>99</v>
      </c>
      <c r="E28" s="9" t="s">
        <v>100</v>
      </c>
      <c r="F28" s="8" t="s">
        <v>18</v>
      </c>
      <c r="G28" s="8">
        <v>530</v>
      </c>
      <c r="H28" s="8">
        <v>79.646</v>
      </c>
      <c r="I28" s="8">
        <v>79.646</v>
      </c>
      <c r="J28" s="8">
        <v>7.96</v>
      </c>
      <c r="K28" s="8"/>
      <c r="L28" s="3"/>
      <c r="M28" s="3"/>
      <c r="N28" s="3"/>
      <c r="O28" s="3"/>
    </row>
    <row r="29" spans="1:15" s="1" customFormat="1" ht="91.5" customHeight="1">
      <c r="A29" s="8">
        <v>25</v>
      </c>
      <c r="B29" s="9" t="s">
        <v>101</v>
      </c>
      <c r="C29" s="8" t="s">
        <v>102</v>
      </c>
      <c r="D29" s="9" t="s">
        <v>103</v>
      </c>
      <c r="E29" s="9" t="s">
        <v>104</v>
      </c>
      <c r="F29" s="8" t="s">
        <v>18</v>
      </c>
      <c r="G29" s="8">
        <v>500</v>
      </c>
      <c r="H29" s="8">
        <v>178</v>
      </c>
      <c r="I29" s="8">
        <v>157.52</v>
      </c>
      <c r="J29" s="8">
        <v>15.75</v>
      </c>
      <c r="K29" s="9"/>
      <c r="L29" s="3"/>
      <c r="M29" s="3"/>
      <c r="N29" s="3"/>
      <c r="O29" s="3"/>
    </row>
    <row r="30" spans="1:15" s="1" customFormat="1" ht="91.5" customHeight="1">
      <c r="A30" s="8">
        <v>26</v>
      </c>
      <c r="B30" s="9" t="s">
        <v>105</v>
      </c>
      <c r="C30" s="8" t="s">
        <v>55</v>
      </c>
      <c r="D30" s="9" t="s">
        <v>106</v>
      </c>
      <c r="E30" s="9" t="s">
        <v>107</v>
      </c>
      <c r="F30" s="8" t="s">
        <v>18</v>
      </c>
      <c r="G30" s="8">
        <v>1200</v>
      </c>
      <c r="H30" s="8">
        <v>367.27</v>
      </c>
      <c r="I30" s="8">
        <v>325.02</v>
      </c>
      <c r="J30" s="8">
        <v>32.5</v>
      </c>
      <c r="K30" s="9"/>
      <c r="L30" s="3"/>
      <c r="M30" s="3"/>
      <c r="N30" s="3"/>
      <c r="O30" s="3"/>
    </row>
    <row r="31" spans="1:15" s="1" customFormat="1" ht="91.5" customHeight="1">
      <c r="A31" s="8">
        <v>27</v>
      </c>
      <c r="B31" s="9" t="s">
        <v>108</v>
      </c>
      <c r="C31" s="8" t="s">
        <v>61</v>
      </c>
      <c r="D31" s="9" t="s">
        <v>109</v>
      </c>
      <c r="E31" s="9" t="s">
        <v>110</v>
      </c>
      <c r="F31" s="8" t="s">
        <v>18</v>
      </c>
      <c r="G31" s="8">
        <v>500</v>
      </c>
      <c r="H31" s="8">
        <v>221.79</v>
      </c>
      <c r="I31" s="8">
        <v>156.24</v>
      </c>
      <c r="J31" s="8">
        <v>15.62</v>
      </c>
      <c r="K31" s="9"/>
      <c r="L31" s="3"/>
      <c r="M31" s="3"/>
      <c r="N31" s="3"/>
      <c r="O31" s="3"/>
    </row>
    <row r="32" spans="1:15" s="1" customFormat="1" ht="91.5" customHeight="1">
      <c r="A32" s="8">
        <v>28</v>
      </c>
      <c r="B32" s="9" t="s">
        <v>111</v>
      </c>
      <c r="C32" s="8" t="s">
        <v>55</v>
      </c>
      <c r="D32" s="9" t="s">
        <v>112</v>
      </c>
      <c r="E32" s="9" t="s">
        <v>113</v>
      </c>
      <c r="F32" s="8" t="s">
        <v>18</v>
      </c>
      <c r="G32" s="8">
        <v>2100</v>
      </c>
      <c r="H32" s="8">
        <v>2142.21</v>
      </c>
      <c r="I32" s="8">
        <v>1405.6637</v>
      </c>
      <c r="J32" s="13">
        <v>140.57</v>
      </c>
      <c r="K32" s="8"/>
      <c r="L32" s="3"/>
      <c r="M32" s="3"/>
      <c r="N32" s="3"/>
      <c r="O32" s="3"/>
    </row>
    <row r="33" spans="1:15" s="1" customFormat="1" ht="91.5" customHeight="1">
      <c r="A33" s="8">
        <v>29</v>
      </c>
      <c r="B33" s="9" t="s">
        <v>111</v>
      </c>
      <c r="C33" s="8" t="s">
        <v>55</v>
      </c>
      <c r="D33" s="9" t="s">
        <v>114</v>
      </c>
      <c r="E33" s="9" t="s">
        <v>115</v>
      </c>
      <c r="F33" s="8" t="s">
        <v>18</v>
      </c>
      <c r="G33" s="8">
        <v>7000</v>
      </c>
      <c r="H33" s="8">
        <v>1229.89</v>
      </c>
      <c r="I33" s="8">
        <v>990.7869</v>
      </c>
      <c r="J33" s="13">
        <v>99.08</v>
      </c>
      <c r="K33" s="8"/>
      <c r="L33" s="3"/>
      <c r="M33" s="3"/>
      <c r="N33" s="3"/>
      <c r="O33" s="3"/>
    </row>
    <row r="34" spans="1:15" s="1" customFormat="1" ht="91.5" customHeight="1">
      <c r="A34" s="8">
        <v>30</v>
      </c>
      <c r="B34" s="9" t="s">
        <v>116</v>
      </c>
      <c r="C34" s="8" t="s">
        <v>55</v>
      </c>
      <c r="D34" s="9" t="s">
        <v>117</v>
      </c>
      <c r="E34" s="9" t="s">
        <v>118</v>
      </c>
      <c r="F34" s="8" t="s">
        <v>18</v>
      </c>
      <c r="G34" s="8">
        <v>7000</v>
      </c>
      <c r="H34" s="8">
        <v>1785.92</v>
      </c>
      <c r="I34" s="8">
        <v>1580.46</v>
      </c>
      <c r="J34" s="13">
        <v>158.04</v>
      </c>
      <c r="K34" s="8"/>
      <c r="L34" s="3"/>
      <c r="M34" s="3"/>
      <c r="N34" s="3"/>
      <c r="O34" s="3"/>
    </row>
    <row r="35" spans="1:15" s="1" customFormat="1" ht="91.5" customHeight="1">
      <c r="A35" s="8">
        <v>31</v>
      </c>
      <c r="B35" s="9" t="s">
        <v>119</v>
      </c>
      <c r="C35" s="8" t="s">
        <v>44</v>
      </c>
      <c r="D35" s="9" t="s">
        <v>120</v>
      </c>
      <c r="E35" s="9" t="s">
        <v>121</v>
      </c>
      <c r="F35" s="8" t="s">
        <v>18</v>
      </c>
      <c r="G35" s="8">
        <v>18000</v>
      </c>
      <c r="H35" s="8">
        <v>1966</v>
      </c>
      <c r="I35" s="8">
        <v>1749.2035</v>
      </c>
      <c r="J35" s="8">
        <v>174.92</v>
      </c>
      <c r="K35" s="9"/>
      <c r="L35" s="3"/>
      <c r="M35" s="3"/>
      <c r="N35" s="3"/>
      <c r="O35" s="3"/>
    </row>
    <row r="36" spans="1:15" s="1" customFormat="1" ht="91.5" customHeight="1">
      <c r="A36" s="8">
        <v>32</v>
      </c>
      <c r="B36" s="9" t="s">
        <v>122</v>
      </c>
      <c r="C36" s="8" t="s">
        <v>32</v>
      </c>
      <c r="D36" s="9" t="s">
        <v>123</v>
      </c>
      <c r="E36" s="9" t="s">
        <v>124</v>
      </c>
      <c r="F36" s="8" t="s">
        <v>18</v>
      </c>
      <c r="G36" s="8">
        <v>6420</v>
      </c>
      <c r="H36" s="8">
        <v>2291.39</v>
      </c>
      <c r="I36" s="8">
        <v>2244.6</v>
      </c>
      <c r="J36" s="8">
        <v>224.46</v>
      </c>
      <c r="K36" s="8"/>
      <c r="L36" s="3"/>
      <c r="M36" s="3"/>
      <c r="N36" s="3"/>
      <c r="O36" s="3"/>
    </row>
    <row r="37" spans="1:15" s="1" customFormat="1" ht="91.5" customHeight="1">
      <c r="A37" s="8">
        <v>33</v>
      </c>
      <c r="B37" s="9" t="s">
        <v>122</v>
      </c>
      <c r="C37" s="8" t="s">
        <v>32</v>
      </c>
      <c r="D37" s="9" t="s">
        <v>125</v>
      </c>
      <c r="E37" s="9" t="s">
        <v>126</v>
      </c>
      <c r="F37" s="8" t="s">
        <v>18</v>
      </c>
      <c r="G37" s="8">
        <v>12000</v>
      </c>
      <c r="H37" s="8">
        <v>2350.43</v>
      </c>
      <c r="I37" s="8">
        <v>2350.43</v>
      </c>
      <c r="J37" s="8">
        <v>235.043</v>
      </c>
      <c r="K37" s="8"/>
      <c r="L37" s="3"/>
      <c r="M37" s="3"/>
      <c r="N37" s="3"/>
      <c r="O37" s="3"/>
    </row>
    <row r="38" spans="1:15" s="1" customFormat="1" ht="91.5" customHeight="1">
      <c r="A38" s="8">
        <v>34</v>
      </c>
      <c r="B38" s="9" t="s">
        <v>127</v>
      </c>
      <c r="C38" s="8" t="s">
        <v>20</v>
      </c>
      <c r="D38" s="9" t="s">
        <v>128</v>
      </c>
      <c r="E38" s="9" t="s">
        <v>129</v>
      </c>
      <c r="F38" s="8" t="s">
        <v>42</v>
      </c>
      <c r="G38" s="8">
        <v>11600</v>
      </c>
      <c r="H38" s="8">
        <v>631.903</v>
      </c>
      <c r="I38" s="8">
        <v>533.8</v>
      </c>
      <c r="J38" s="8">
        <v>53.383</v>
      </c>
      <c r="K38" s="9"/>
      <c r="L38" s="3"/>
      <c r="M38" s="3"/>
      <c r="N38" s="3"/>
      <c r="O38" s="3"/>
    </row>
    <row r="39" spans="1:15" ht="31.5" customHeight="1">
      <c r="A39" s="8" t="s">
        <v>130</v>
      </c>
      <c r="B39" s="8"/>
      <c r="C39" s="8"/>
      <c r="D39" s="8"/>
      <c r="E39" s="8"/>
      <c r="F39" s="8"/>
      <c r="G39" s="11">
        <f>SUM(G5:G38)</f>
        <v>234764.74</v>
      </c>
      <c r="H39" s="11">
        <f>SUM(H5:H38)</f>
        <v>35041.41540799999</v>
      </c>
      <c r="I39" s="11">
        <f>SUM(I5:I38)</f>
        <v>30671.857700000004</v>
      </c>
      <c r="J39" s="15">
        <f>SUM(J5:J38)</f>
        <v>3067.103</v>
      </c>
      <c r="K39" s="8"/>
      <c r="L39" s="16"/>
      <c r="M39" s="16"/>
      <c r="N39" s="16"/>
      <c r="O39" s="16"/>
    </row>
    <row r="40" spans="7:9" ht="13.5">
      <c r="G40" s="12"/>
      <c r="I40" s="17"/>
    </row>
    <row r="41" spans="7:9" ht="13.5">
      <c r="G41" s="12"/>
      <c r="I41" s="17"/>
    </row>
    <row r="42" ht="13.5">
      <c r="G42" s="12"/>
    </row>
    <row r="43" spans="7:9" ht="13.5">
      <c r="G43" s="12"/>
      <c r="I43" s="17"/>
    </row>
    <row r="44" spans="7:9" ht="13.5">
      <c r="G44" s="12"/>
      <c r="I44" s="17"/>
    </row>
    <row r="45" spans="7:9" ht="13.5">
      <c r="G45" s="12"/>
      <c r="I45" s="17"/>
    </row>
    <row r="46" spans="7:9" ht="13.5">
      <c r="G46" s="12"/>
      <c r="I46" s="17"/>
    </row>
    <row r="47" spans="7:9" ht="13.5">
      <c r="G47" s="12"/>
      <c r="I47" s="17"/>
    </row>
    <row r="48" spans="7:9" ht="13.5">
      <c r="G48" s="12"/>
      <c r="I48" s="17"/>
    </row>
    <row r="49" spans="7:9" ht="13.5">
      <c r="G49" s="12"/>
      <c r="I49" s="17"/>
    </row>
    <row r="50" spans="7:9" ht="13.5">
      <c r="G50" s="12"/>
      <c r="I50" s="17"/>
    </row>
    <row r="51" spans="7:9" ht="13.5">
      <c r="G51" s="12"/>
      <c r="I51" s="17"/>
    </row>
    <row r="52" spans="7:9" ht="13.5">
      <c r="G52" s="12"/>
      <c r="I52" s="17"/>
    </row>
    <row r="53" spans="7:9" ht="13.5">
      <c r="G53" s="12"/>
      <c r="I53" s="17"/>
    </row>
    <row r="54" spans="7:9" ht="13.5">
      <c r="G54" s="12"/>
      <c r="I54" s="17"/>
    </row>
    <row r="55" spans="7:9" ht="13.5">
      <c r="G55" s="12"/>
      <c r="I55" s="17"/>
    </row>
    <row r="56" spans="7:9" ht="13.5">
      <c r="G56" s="12"/>
      <c r="I56" s="17"/>
    </row>
    <row r="57" spans="7:9" ht="13.5">
      <c r="G57" s="12"/>
      <c r="I57" s="17"/>
    </row>
    <row r="58" spans="7:9" ht="13.5">
      <c r="G58" s="12"/>
      <c r="I58" s="17"/>
    </row>
    <row r="59" spans="7:9" ht="13.5">
      <c r="G59" s="12"/>
      <c r="I59" s="17"/>
    </row>
    <row r="60" spans="7:9" ht="13.5">
      <c r="G60" s="12"/>
      <c r="I60" s="17"/>
    </row>
    <row r="61" spans="7:9" ht="13.5">
      <c r="G61" s="12"/>
      <c r="I61" s="17"/>
    </row>
    <row r="62" spans="7:9" ht="13.5">
      <c r="G62" s="12"/>
      <c r="I62" s="17"/>
    </row>
    <row r="63" spans="7:9" ht="13.5">
      <c r="G63" s="12"/>
      <c r="I63" s="17"/>
    </row>
    <row r="64" spans="7:9" ht="13.5">
      <c r="G64" s="12"/>
      <c r="I64" s="17"/>
    </row>
    <row r="65" spans="7:9" ht="13.5">
      <c r="G65" s="12"/>
      <c r="I65" s="17"/>
    </row>
    <row r="66" spans="7:9" ht="13.5">
      <c r="G66" s="12"/>
      <c r="H66" s="17"/>
      <c r="I66" s="12"/>
    </row>
    <row r="67" ht="13.5">
      <c r="G67" s="12"/>
    </row>
    <row r="68" ht="13.5">
      <c r="G68" s="12"/>
    </row>
    <row r="69" ht="13.5">
      <c r="G69" s="12"/>
    </row>
    <row r="70" ht="13.5">
      <c r="G70" s="12"/>
    </row>
    <row r="71" ht="13.5">
      <c r="G71" s="12"/>
    </row>
    <row r="72" ht="13.5">
      <c r="G72" s="12"/>
    </row>
    <row r="73" ht="13.5">
      <c r="G73" s="12"/>
    </row>
    <row r="74" ht="13.5">
      <c r="G74" s="12"/>
    </row>
    <row r="75" ht="13.5">
      <c r="G75" s="12"/>
    </row>
    <row r="76" ht="13.5">
      <c r="G76" s="12"/>
    </row>
    <row r="77" ht="13.5">
      <c r="G77" s="12"/>
    </row>
    <row r="78" ht="13.5">
      <c r="G78" s="12"/>
    </row>
    <row r="79" ht="13.5">
      <c r="G79" s="12"/>
    </row>
    <row r="80" ht="13.5">
      <c r="G80" s="12"/>
    </row>
    <row r="81" ht="13.5">
      <c r="G81" s="12"/>
    </row>
    <row r="82" ht="13.5">
      <c r="G82" s="12"/>
    </row>
    <row r="83" ht="13.5">
      <c r="G83" s="12"/>
    </row>
    <row r="84" ht="13.5">
      <c r="G84" s="12"/>
    </row>
    <row r="85" ht="13.5">
      <c r="G85" s="12"/>
    </row>
    <row r="86" ht="13.5">
      <c r="G86" s="12"/>
    </row>
    <row r="87" ht="13.5">
      <c r="G87" s="12"/>
    </row>
    <row r="88" ht="13.5">
      <c r="G88" s="12"/>
    </row>
    <row r="89" ht="13.5">
      <c r="G89" s="12"/>
    </row>
    <row r="90" ht="13.5">
      <c r="G90" s="12"/>
    </row>
    <row r="91" ht="13.5">
      <c r="G91" s="12"/>
    </row>
    <row r="92" ht="13.5">
      <c r="G92" s="12"/>
    </row>
    <row r="93" ht="13.5">
      <c r="G93" s="12"/>
    </row>
    <row r="94" ht="13.5">
      <c r="G94" s="12"/>
    </row>
    <row r="95" ht="13.5">
      <c r="G95" s="12"/>
    </row>
    <row r="96" ht="13.5">
      <c r="G96" s="12"/>
    </row>
    <row r="97" ht="13.5">
      <c r="G97" s="12"/>
    </row>
    <row r="98" ht="13.5">
      <c r="G98" s="12"/>
    </row>
    <row r="99" ht="13.5">
      <c r="G99" s="12"/>
    </row>
  </sheetData>
  <sheetProtection/>
  <mergeCells count="13">
    <mergeCell ref="A1:K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幸福来敲门</cp:lastModifiedBy>
  <dcterms:created xsi:type="dcterms:W3CDTF">2015-06-05T18:19:00Z</dcterms:created>
  <dcterms:modified xsi:type="dcterms:W3CDTF">2021-07-30T09:43:49Z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DB64A46C412C426BA9E47D1CDEE51B21</vt:lpwstr>
  </property>
  <property fmtid="{D5CDD505-2E9C-101B-9397-08002B2CF9AE}" pid="4" name="KSOProductBuildV">
    <vt:lpwstr>2052-11.1.0.10667</vt:lpwstr>
  </property>
</Properties>
</file>