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 sheetId="2" r:id="rId1"/>
  </sheets>
  <definedNames>
    <definedName name="_xlnm._FilterDatabase" localSheetId="0" hidden="1">'1'!$A$5:$N$5</definedName>
  </definedNames>
  <calcPr calcId="144525"/>
</workbook>
</file>

<file path=xl/sharedStrings.xml><?xml version="1.0" encoding="utf-8"?>
<sst xmlns="http://schemas.openxmlformats.org/spreadsheetml/2006/main" count="161" uniqueCount="151">
  <si>
    <t>附件：</t>
  </si>
  <si>
    <t>淄川区2021年度衔接资金项目（第二批）</t>
  </si>
  <si>
    <t>序号</t>
  </si>
  <si>
    <t>项目名称</t>
  </si>
  <si>
    <t>实施地点</t>
  </si>
  <si>
    <t>实施期限</t>
  </si>
  <si>
    <t>主要建设内容</t>
  </si>
  <si>
    <t>实施单位及责任人</t>
  </si>
  <si>
    <t>资金规模及来源</t>
  </si>
  <si>
    <t>覆盖村及人口范围</t>
  </si>
  <si>
    <t>绩效目标</t>
  </si>
  <si>
    <t>备注</t>
  </si>
  <si>
    <t>（万元）</t>
  </si>
  <si>
    <t>合计</t>
  </si>
  <si>
    <t>中央衔接资金</t>
  </si>
  <si>
    <t>省级衔接资金</t>
  </si>
  <si>
    <t>市级衔接资金</t>
  </si>
  <si>
    <t>县级衔接资金</t>
  </si>
  <si>
    <t>其他</t>
  </si>
  <si>
    <t>淄川区岭子镇北石村2021年衔接资金食用菌加工项目</t>
  </si>
  <si>
    <t>岭子镇北石村</t>
  </si>
  <si>
    <t>2021年9月-12月</t>
  </si>
  <si>
    <t>食用菌加工厂烤菇车间300平方米，100平方米的冷库1座。</t>
  </si>
  <si>
    <t>岭子镇北石村，孙运秋</t>
  </si>
  <si>
    <t>项目覆盖岭子镇北石村，受益人口284户、720人（其中脱贫享受政策户49户69人）。</t>
  </si>
  <si>
    <t>项目建成后，北石村将食用菌加工厂对外承租，预计每年收取租金2万元以上，租金用于增加村集体收入、脱贫享受政策户和动态监测户分红。</t>
  </si>
  <si>
    <t>淄川区岭子镇张家村2021年衔接资金光伏发电项目</t>
  </si>
  <si>
    <t>岭子镇张家村</t>
  </si>
  <si>
    <t>在张家村村委屋顶新建80kw分布式光伏电站一座。</t>
  </si>
  <si>
    <t>岭子镇张家村，马城城</t>
  </si>
  <si>
    <t xml:space="preserve"> 项目覆盖岭子镇张家村，受益人口383户1050人（其中脱贫享受政策户31 户37人）。</t>
  </si>
  <si>
    <t>预计年发电量为11.52万度,每年预计收益为4.55万元。光伏电站收益用于增加村集体收入、脱贫享受政策户和动态监测户分红。</t>
  </si>
  <si>
    <t>淄川区寨里镇2021年衔接资金葫芦台等3村2021年衔接资金光伏发电项目</t>
  </si>
  <si>
    <t>寨里镇葫芦台村、西井村、槲坡村</t>
  </si>
  <si>
    <t>2021年9月-2022年2月</t>
  </si>
  <si>
    <t>在葫芦台村、西井村、槲坡村建设62KW左右光伏发电站各一处。</t>
  </si>
  <si>
    <t>寨里镇葫芦台村村民委员会孙明海、西井村村民委员会王传水、槲坡村村民委员会常少哲</t>
  </si>
  <si>
    <t>覆盖葫芦台村、西井村、槲坡村；群众1121户3275人，其中脱贫享受政策人口69户131人</t>
  </si>
  <si>
    <t>项目完成后，将切实增加葫芦台等3村村集体及脱贫享受政策人口收入，促进村集体公益事业发展。经过精心管理，该项目预计光伏发电达到年发电量8.57万度，年纯收益3.4万余元。</t>
  </si>
  <si>
    <t>淄川区太河镇柏树村2021年衔接资金民宿项目</t>
  </si>
  <si>
    <t>太河镇柏树村</t>
  </si>
  <si>
    <t>2021年10月-2022年5月</t>
  </si>
  <si>
    <t>新建民宿两套，共220m2及配套院落。建筑结构为轻钢、砖石结构。</t>
  </si>
  <si>
    <t>太河镇柏树村，肖保兵</t>
  </si>
  <si>
    <t>项目覆盖太河镇柏树村，村集体和脱贫享受政策户、监测帮扶对象16户29人实现增收。</t>
  </si>
  <si>
    <t>1、经济效益：民宿项目建成后，以资产租赁形式由柏树村村集体与承租方签订租赁合同，每年收取6%的租金3万元，用于柏树村集体增收和脱贫享受政策户、监测帮扶对象16户29人。
2、社会效益：民宿项目的实施会吸引大批游客，可辐射带动周边农副产品和手工艺品的生产供应，增加村民收入。进一步提高群众的生活质量和满意度，推进巩固脱贫攻坚成果和乡村振兴有效衔接，为美丽乡村建设夯实基础，有利于加快和谐社会建设步伐。</t>
  </si>
  <si>
    <t>淄川区龙泉镇渭一村2021年衔接资金基础设施提升项目</t>
  </si>
  <si>
    <t>龙泉镇渭一村</t>
  </si>
  <si>
    <t>2021年9月-2021年12月</t>
  </si>
  <si>
    <t>渭一村渭岭街海星路、太河水库居民区道路硬化和村主干道连接道路提升。</t>
  </si>
  <si>
    <t>龙泉镇渭一村张军</t>
  </si>
  <si>
    <t>覆盖渭一村村民1010户2653人，其中脱贫享受政策户19户37人。</t>
  </si>
  <si>
    <t>1、社会效益。项目实施后，进一步方便村内群众出行及居住环境，提高群众的生活质量和满意度，为美丽乡村建设夯实基础，有利于加快和谐社会建设步伐。
2、生态效益。通过衔接资金项目建设，改善村内生产生活水平及周边生态环境，使生态环境得到优化，将进一步提升对自然资源和生态环境的保护水平，为实现可持续发展提供强有力的生态环境支撑。</t>
  </si>
  <si>
    <t>淄川区寨里镇朱水湾村、北佛村2021年衔接资金饮水提升项目</t>
  </si>
  <si>
    <t>朱水湾村、北佛村</t>
  </si>
  <si>
    <t>2021年9月_2022年5月底</t>
  </si>
  <si>
    <t>在朱水湾村、北佛村内建设村内主管网、高位水池等配套设施。</t>
  </si>
  <si>
    <t>朱水湾村村村民委员会刘鹏、北佛村村民委员会孙在武</t>
  </si>
  <si>
    <t>项目惠及朱水湾村、北佛村，涉及群众939户2473人：其中脱贫享受政策人口113户195人。</t>
  </si>
  <si>
    <t>提升居民饮水卫生水平，进一步改善居民用水环境，提高水资源节约率。项目完成后，项目涉及村的自来水水质达标率大幅度提升，进一步加强水资源保护意识，促进农村社会和谐发展，增强农村居民的生活安全感和幸福感。</t>
  </si>
  <si>
    <t>淄川区岭子镇槲林等2村2021年衔接资金公共基础设施提升项目</t>
  </si>
  <si>
    <t>岭子镇槲林村、小口村</t>
  </si>
  <si>
    <t>用于槲林村、小口村村内道路沥青罩面，施工面积约9300平方米，</t>
  </si>
  <si>
    <t>岭子镇政府刘峰</t>
  </si>
  <si>
    <t>项目覆盖槲林村和小口村2个村，738户2059人。</t>
  </si>
  <si>
    <t>解决槲林村和小口村2个村村民出行不便、道路泥泞、尘土飞扬等问题，受益人口738户2059人</t>
  </si>
  <si>
    <t>淄川区岭子镇李里村2021年衔接资金公共基础设施提升项目</t>
  </si>
  <si>
    <t>岭子镇李里村</t>
  </si>
  <si>
    <t>建设一座长13米，宽4米带护栏的小型桥梁一座,修建两侧辅路390平方米。</t>
  </si>
  <si>
    <t>岭子镇李里村程传青</t>
  </si>
  <si>
    <t>项目覆盖岭子镇李里村，受益人口160户、372人。</t>
  </si>
  <si>
    <t>项目建成后，解决李里村村民出行难的问题，方便村民生产生活通行。</t>
  </si>
  <si>
    <t>淄川区岭子镇龙泉村2021年衔接资金公共基础设施提升项目</t>
  </si>
  <si>
    <t>岭子镇龙泉村</t>
  </si>
  <si>
    <t>用于村内青云街670米、步云街287米、盘龙街445米、通达街395米供水主管道改造共计1797米。</t>
  </si>
  <si>
    <t>岭子镇龙泉村冯永</t>
  </si>
  <si>
    <t xml:space="preserve"> 项目覆盖岭子镇龙泉村，受益人口450户、1242人。</t>
  </si>
  <si>
    <t>项目建成后，龙泉村将改变多年来村民吃水及工农业用水难题，促进该村工农业经济的发展，直接推动村民干事创业的积极性，解决村民吃水难难题</t>
  </si>
  <si>
    <t>淄川区岭子镇小口村2021年衔接资金公共基础设施提升项目</t>
  </si>
  <si>
    <t>岭子镇小口村</t>
  </si>
  <si>
    <t>用于村内进村主街186米、长兴街256米、古槐街139米、福寿街322米、新庄街205米、村中大街196米供水主管道改造共计1304米。</t>
  </si>
  <si>
    <t>岭子镇小口村孙云国</t>
  </si>
  <si>
    <t xml:space="preserve"> 项目覆盖岭子镇小口村，受益人口420户、1180人。</t>
  </si>
  <si>
    <t>项目建成后，小口村将改变多年来村民吃水及工农业用水难题，促进该村工农业经济的发展，直接推动村民干事创业的积极性，解决村民吃水难难题</t>
  </si>
  <si>
    <r>
      <rPr>
        <sz val="10"/>
        <color theme="1"/>
        <rFont val="仿宋_GB2312"/>
        <charset val="134"/>
      </rPr>
      <t>淄川区罗村镇大</t>
    </r>
    <r>
      <rPr>
        <sz val="10"/>
        <color theme="1"/>
        <rFont val="宋体"/>
        <charset val="134"/>
      </rPr>
      <t>窎</t>
    </r>
    <r>
      <rPr>
        <sz val="10"/>
        <color theme="1"/>
        <rFont val="仿宋_GB2312"/>
        <charset val="134"/>
      </rPr>
      <t>桥村2021年衔接资金自来水主管网改造工程项目</t>
    </r>
  </si>
  <si>
    <t>罗村镇大窎桥村西南片区</t>
  </si>
  <si>
    <t>建设范围为大窎桥西南片区（原小窎桥村新村区域），主要更换自来水管道、总阀门、水管前阀门、维修阀门井、更换水表。</t>
  </si>
  <si>
    <t>罗村镇政府徐勤念</t>
  </si>
  <si>
    <t>覆盖大窎桥村西南片区（原小窎桥村新村区域）共172户、510人，其中，脱贫享受政策户14户、脱贫享受政策人口27人。</t>
  </si>
  <si>
    <t>1、社会效益。项目实施后，进一步方便村内群众用水，提高群众的生活质量和满意度，为乡村振兴建设夯实基础，有利于加快和谐社会建设步伐。2、生态效益。通过衔接资金项目建设，改善村内生产生活水平，使生态环境得到优化，进一步提升对自然资源和生态环境的保护水平，为实现可持续发展提供强有力的生态环境支撑。</t>
  </si>
  <si>
    <t>淄川区太河镇鲁子峪村等16村2021年衔接资金基础设施改造项目</t>
  </si>
  <si>
    <t>鲁子峪村等16村</t>
  </si>
  <si>
    <t>2021年9月-2022年5月</t>
  </si>
  <si>
    <t>鲁子峪等16个村进行村内道路整修，河道清理，自来水改造，村内坍塌、墙体、桥梁整修等基础设施改造提升。</t>
  </si>
  <si>
    <t>太河镇人民政府王世栋</t>
  </si>
  <si>
    <t>鲁子峪等16村3358户9200人，其中脱贫享受政策户、监测帮扶对象1027户、1821人</t>
  </si>
  <si>
    <t>项目建成后，保障16个村3358户9200人，其中脱贫享受政策户、监测帮扶对象1027户、1821人生产生活需求。</t>
  </si>
  <si>
    <r>
      <rPr>
        <sz val="10"/>
        <color rgb="FF000000"/>
        <rFont val="仿宋_GB2312"/>
        <charset val="134"/>
      </rPr>
      <t>淄川区太河镇石沟等</t>
    </r>
    <r>
      <rPr>
        <sz val="10"/>
        <color theme="1"/>
        <rFont val="仿宋_GB2312"/>
        <charset val="134"/>
      </rPr>
      <t>11村2021年衔接资金“百姓澡堂”基础设施建设项目</t>
    </r>
  </si>
  <si>
    <t>石沟等12村</t>
  </si>
  <si>
    <t>在石沟、峨庄、王家庄、东下册、东同古、新村、北牟、曹家、淄河、南岳阴、幸福建设“百姓澡堂” 11处；东东峪村原有“百姓澡堂”更换设备一套。</t>
  </si>
  <si>
    <t>石沟等12村4357户11236人，其中脱贫享受政策户、监测帮扶对象952 户、1775人</t>
  </si>
  <si>
    <r>
      <rPr>
        <sz val="10"/>
        <color theme="1"/>
        <rFont val="仿宋_GB2312"/>
        <charset val="134"/>
      </rPr>
      <t>通过在11个村建设“百姓澡堂”和东东峪村澡堂设备更换，保障12个村 4357户11236人，其中</t>
    </r>
    <r>
      <rPr>
        <sz val="10"/>
        <color rgb="FF333333"/>
        <rFont val="仿宋_GB2312"/>
        <charset val="134"/>
      </rPr>
      <t xml:space="preserve">脱贫享受政策户、监测帮扶对象952 </t>
    </r>
    <r>
      <rPr>
        <sz val="10"/>
        <color rgb="FF222222"/>
        <rFont val="仿宋_GB2312"/>
        <charset val="134"/>
      </rPr>
      <t>户、1775人的生活需要，解决村民多年的生活不便利，这样更好的满足广大村民生活需要，提高广大群众的幸福指数</t>
    </r>
    <r>
      <rPr>
        <sz val="10"/>
        <color theme="1"/>
        <rFont val="仿宋_GB2312"/>
        <charset val="134"/>
      </rPr>
      <t>。</t>
    </r>
  </si>
  <si>
    <t>淄川区西河镇南坪、大喜庄等6村2021年衔接资金饮水提质及污水管网改造项目</t>
  </si>
  <si>
    <t>南坪、大喜庄等6村</t>
  </si>
  <si>
    <t>1.新建及维修高位水池；2.安装供水主管道及水表池等配套设施；3.住户供水支管入户安装；4.道路开挖回填恢复。4.在南坪村新建污水水池1座、检查井15座、油污隔离井128座，铺设村内污水管网2500m。</t>
  </si>
  <si>
    <t>西河镇韦节铁</t>
  </si>
  <si>
    <t>西河镇南坪、大喜庄、芦家庄、双股峪、大马陵、东坡地6个村共1636户，4365人，脱贫享受政策120户、人口233人。</t>
  </si>
  <si>
    <t>项目建成后，可实现各村供水入户，为村内群众提供便利的生活条件，为下一步巩固脱贫攻坚成果及乡村振兴奠定良好的基础。</t>
  </si>
  <si>
    <t>淄川区水利局2021年衔接资金农村饮水提质工程设计等项目</t>
  </si>
  <si>
    <t>寨里镇、西河镇</t>
  </si>
  <si>
    <t>2021年8—2021年12月</t>
  </si>
  <si>
    <t>设计部分对工程涉及的11个村的管道走向、管径等工程内容、投资等进行设计，并出具施工图和施工图预算；监理部分协助业主做好工程进度、质量、安全全过程监理，并做好监理日志、监理资料等整理归档；质量检测部分对工程所用管材、水泥、砂浆、混凝土等进行全过程检测，并出具质量检测报告。</t>
  </si>
  <si>
    <t>区水利局陈斌</t>
  </si>
  <si>
    <t>项目覆盖寨里、西河2个镇11村3368户、10458人，其中脱贫享受政策户384户、709人</t>
  </si>
  <si>
    <t>施工单位可以利用施工图进行施工，有效减少了建设盲目性和随机性。监理单位对工程进度、安全和质量等进行全过程控制，有效保障了工程按期保质保量完工。质量检测单位对工程质量进行全过程抽检，有效保障了所用管材、水泥等材料符合国家标准和设计要求</t>
  </si>
  <si>
    <t>淄川区太河镇2021年度衔接资金公益岗位
补助项目</t>
  </si>
  <si>
    <t>太河镇</t>
  </si>
  <si>
    <t>2021年10月-2022年6月</t>
  </si>
  <si>
    <t>结合各村实际情况，根据村总人口和脱贫享受政策人口数，按比例适当设置综合公益岗位，岗位人员必须是本村脱贫享受政策人员，负责对本村内路域环境卫生进行保洁及村内无劳动能力脱贫户家庭卫生进行清洁。</t>
  </si>
  <si>
    <t>太河镇政府王世栋</t>
  </si>
  <si>
    <t>项目覆盖全镇脱贫享受政策户。</t>
  </si>
  <si>
    <t>通过设置综合公益岗，一是着力解决脱贫享受政策弱劳动力人口就近就业，获得稳定的工资性收入，激发内生动力；二是进一步提升村内路域环境卫生，助力乡村振兴；三是使无劳动能力的脱贫享受政策人员居住环境得到改善，生活质量进一步提高。</t>
  </si>
  <si>
    <t>淄川区西河镇2021年度衔接资金公益岗位补助项目</t>
  </si>
  <si>
    <t>西河镇</t>
  </si>
  <si>
    <t>2021年9月--2022年6月</t>
  </si>
  <si>
    <t>利用省级巩固脱贫攻坚成果和乡村振兴任务提资金——公益岗补助50万元，开发综合公益岗，从脱贫享受政策户中选聘能胜任工作要求人员，对辖区内无劳动能力脱贫享受政策户家庭卫生进行清洁、路域环境卫生保洁及其他需提供劳动的服务。</t>
  </si>
  <si>
    <t>西河镇政府侯祥忠</t>
  </si>
  <si>
    <t>解决脱贫享受政策弱劳动力人口就近就业，获得稳定的工资性收入并使无劳动能力的脱贫人员居住环境得到改善。</t>
  </si>
  <si>
    <t>淄川区寨里镇2021年度衔接资金公益性岗位补助项目</t>
  </si>
  <si>
    <t>寨里镇</t>
  </si>
  <si>
    <t>2021年9月-2022年8月</t>
  </si>
  <si>
    <t>在各村设立公益性岗位数量，由村负责管理。公益性岗位人员工作由村委统一安排，用于辅助清洁村域环境卫生、禁烧巡查、防火、防疫及其他临时性工作。各村每月月底前向扶贫办上报本月公益性岗位使用人员工作情况表，由镇政府核实后按照程序发放补贴</t>
  </si>
  <si>
    <t>寨里镇人民政府        沈昌盛</t>
  </si>
  <si>
    <t>项目覆盖40个村；涉及防返贫监测户1500户2838人。</t>
  </si>
  <si>
    <t>促进有劳动能力（含半劳动力、弱劳动力）脱贫户就近就业增收，提升脱贫户满意度、幸福感。</t>
  </si>
  <si>
    <t>淄川区西河镇东峪村2021年度衔接资桶装水生产项目</t>
  </si>
  <si>
    <t>东峪村</t>
  </si>
  <si>
    <t>2021年9月--2021年12月</t>
  </si>
  <si>
    <t>建设桶装水生产厂房1座；桶装水生产、研发、检测设施1套。</t>
  </si>
  <si>
    <t>西河镇东峪村张纪帅</t>
  </si>
  <si>
    <t>覆盖全村脱贫享受政策户20户，共计42人</t>
  </si>
  <si>
    <t>项目建成后，年产桶装水7200吨，预计可实收益5万元。</t>
  </si>
  <si>
    <t>项目变更追加资金</t>
  </si>
  <si>
    <t>淄川区2021年春季雨露计划项目补助资金</t>
  </si>
  <si>
    <t>淄川区</t>
  </si>
  <si>
    <t>2021年6月-2021年7月</t>
  </si>
  <si>
    <t>对脱贫享受政策家庭以及纳入防止返贫动态监测范围家庭中在校接受中高等职业教育的子女给予补助.补助标准为每人每学期1500元</t>
  </si>
  <si>
    <t>淄川区扶贫中心主要负责人</t>
  </si>
  <si>
    <t>可支持脱贫享受政策家庭以及纳入防止返贫动态监测范围家庭中在校接受中高等职业教育的学生顺利完成教育学习，顺利毕业，降低辍学率。</t>
  </si>
  <si>
    <t>为符合条件的具有正式学籍的中职、高职、大专在读学生发放助学补助每人每学期1500元</t>
  </si>
  <si>
    <t>项目追加资金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</si>
</sst>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name val="宋体"/>
      <charset val="134"/>
      <scheme val="minor"/>
    </font>
    <font>
      <b/>
      <sz val="14"/>
      <color theme="1"/>
      <name val="宋体"/>
      <charset val="134"/>
      <scheme val="minor"/>
    </font>
    <font>
      <sz val="18"/>
      <color theme="1"/>
      <name val="方正小标宋简体"/>
      <charset val="134"/>
    </font>
    <font>
      <sz val="10.5"/>
      <name val="黑体"/>
      <charset val="134"/>
    </font>
    <font>
      <sz val="10"/>
      <name val="仿宋_GB2312"/>
      <charset val="134"/>
    </font>
    <font>
      <sz val="10"/>
      <color theme="1"/>
      <name val="仿宋_GB2312"/>
      <charset val="134"/>
    </font>
    <font>
      <sz val="10"/>
      <color rgb="FF000000"/>
      <name val="仿宋_GB2312"/>
      <charset val="134"/>
    </font>
    <font>
      <sz val="10.5"/>
      <color theme="1"/>
      <name val="仿宋_GB2312"/>
      <charset val="134"/>
    </font>
    <font>
      <sz val="11"/>
      <color theme="0"/>
      <name val="宋体"/>
      <charset val="0"/>
      <scheme val="minor"/>
    </font>
    <font>
      <sz val="11"/>
      <color theme="1"/>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font>
    <font>
      <sz val="10"/>
      <color rgb="FF333333"/>
      <name val="仿宋_GB2312"/>
      <charset val="134"/>
    </font>
    <font>
      <sz val="10"/>
      <color rgb="FF222222"/>
      <name val="仿宋_GB2312"/>
      <charset val="134"/>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3"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7" applyNumberFormat="0" applyFont="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9" fillId="19" borderId="0" applyNumberFormat="0" applyBorder="0" applyAlignment="0" applyProtection="0">
      <alignment vertical="center"/>
    </xf>
    <xf numFmtId="0" fontId="18" fillId="0" borderId="8" applyNumberFormat="0" applyFill="0" applyAlignment="0" applyProtection="0">
      <alignment vertical="center"/>
    </xf>
    <xf numFmtId="0" fontId="9" fillId="2" borderId="0" applyNumberFormat="0" applyBorder="0" applyAlignment="0" applyProtection="0">
      <alignment vertical="center"/>
    </xf>
    <xf numFmtId="0" fontId="16" fillId="14" borderId="6" applyNumberFormat="0" applyAlignment="0" applyProtection="0">
      <alignment vertical="center"/>
    </xf>
    <xf numFmtId="0" fontId="22" fillId="14" borderId="5" applyNumberFormat="0" applyAlignment="0" applyProtection="0">
      <alignment vertical="center"/>
    </xf>
    <xf numFmtId="0" fontId="23" fillId="20" borderId="10" applyNumberFormat="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10" fillId="27" borderId="0" applyNumberFormat="0" applyBorder="0" applyAlignment="0" applyProtection="0">
      <alignment vertical="center"/>
    </xf>
    <xf numFmtId="0" fontId="9" fillId="18" borderId="0" applyNumberFormat="0" applyBorder="0" applyAlignment="0" applyProtection="0">
      <alignment vertical="center"/>
    </xf>
    <xf numFmtId="0" fontId="10" fillId="29" borderId="0" applyNumberFormat="0" applyBorder="0" applyAlignment="0" applyProtection="0">
      <alignment vertical="center"/>
    </xf>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10" fillId="23"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10" fillId="16" borderId="0" applyNumberFormat="0" applyBorder="0" applyAlignment="0" applyProtection="0">
      <alignment vertical="center"/>
    </xf>
    <xf numFmtId="0" fontId="10" fillId="10" borderId="0" applyNumberFormat="0" applyBorder="0" applyAlignment="0" applyProtection="0">
      <alignment vertical="center"/>
    </xf>
    <xf numFmtId="0" fontId="9" fillId="6" borderId="0" applyNumberFormat="0" applyBorder="0" applyAlignment="0" applyProtection="0">
      <alignment vertical="center"/>
    </xf>
    <xf numFmtId="0" fontId="10" fillId="31"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lignment vertical="center"/>
    </xf>
    <xf numFmtId="0" fontId="0" fillId="0" borderId="1" xfId="0" applyFill="1" applyBorder="1">
      <alignment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workbookViewId="0">
      <selection activeCell="O25" sqref="O25"/>
    </sheetView>
  </sheetViews>
  <sheetFormatPr defaultColWidth="9" defaultRowHeight="13.5"/>
  <cols>
    <col min="1" max="1" width="4.625" style="2" customWidth="1"/>
    <col min="2" max="2" width="12.875" style="2" customWidth="1"/>
    <col min="3" max="3" width="7.625" style="2" customWidth="1"/>
    <col min="4" max="4" width="9" style="2"/>
    <col min="5" max="5" width="21.125" style="2" customWidth="1"/>
    <col min="6" max="6" width="12.875" style="2" customWidth="1"/>
    <col min="7" max="12" width="5.5" style="2" customWidth="1"/>
    <col min="13" max="13" width="16" style="2" customWidth="1"/>
    <col min="14" max="14" width="20.75" style="2" customWidth="1"/>
  </cols>
  <sheetData>
    <row r="1" ht="29" customHeight="1" spans="1:1">
      <c r="A1" s="3" t="s">
        <v>0</v>
      </c>
    </row>
    <row r="2" ht="24" customHeight="1" spans="1:14">
      <c r="A2" s="4" t="s">
        <v>1</v>
      </c>
      <c r="B2" s="4"/>
      <c r="C2" s="4"/>
      <c r="D2" s="4"/>
      <c r="E2" s="4"/>
      <c r="F2" s="4"/>
      <c r="G2" s="4"/>
      <c r="H2" s="4"/>
      <c r="I2" s="4"/>
      <c r="J2" s="4"/>
      <c r="K2" s="4"/>
      <c r="L2" s="4"/>
      <c r="M2" s="4"/>
      <c r="N2" s="4"/>
    </row>
    <row r="3" s="1" customFormat="1" ht="15" customHeight="1" spans="1:15">
      <c r="A3" s="5" t="s">
        <v>2</v>
      </c>
      <c r="B3" s="5" t="s">
        <v>3</v>
      </c>
      <c r="C3" s="5" t="s">
        <v>4</v>
      </c>
      <c r="D3" s="5" t="s">
        <v>5</v>
      </c>
      <c r="E3" s="5" t="s">
        <v>6</v>
      </c>
      <c r="F3" s="5" t="s">
        <v>7</v>
      </c>
      <c r="G3" s="6" t="s">
        <v>8</v>
      </c>
      <c r="H3" s="7"/>
      <c r="I3" s="7"/>
      <c r="J3" s="7"/>
      <c r="K3" s="7"/>
      <c r="L3" s="21"/>
      <c r="M3" s="5" t="s">
        <v>9</v>
      </c>
      <c r="N3" s="5" t="s">
        <v>10</v>
      </c>
      <c r="O3" s="5" t="s">
        <v>11</v>
      </c>
    </row>
    <row r="4" s="1" customFormat="1" ht="15" customHeight="1" spans="1:15">
      <c r="A4" s="5"/>
      <c r="B4" s="5"/>
      <c r="C4" s="5"/>
      <c r="D4" s="5"/>
      <c r="E4" s="5"/>
      <c r="F4" s="5"/>
      <c r="G4" s="6" t="s">
        <v>12</v>
      </c>
      <c r="H4" s="7"/>
      <c r="I4" s="7"/>
      <c r="J4" s="7"/>
      <c r="K4" s="7"/>
      <c r="L4" s="21"/>
      <c r="M4" s="5"/>
      <c r="N4" s="5"/>
      <c r="O4" s="5"/>
    </row>
    <row r="5" s="1" customFormat="1" ht="42" customHeight="1" spans="1:15">
      <c r="A5" s="5"/>
      <c r="B5" s="5"/>
      <c r="C5" s="5"/>
      <c r="D5" s="5"/>
      <c r="E5" s="5"/>
      <c r="F5" s="5"/>
      <c r="G5" s="5" t="s">
        <v>13</v>
      </c>
      <c r="H5" s="8" t="s">
        <v>14</v>
      </c>
      <c r="I5" s="8" t="s">
        <v>15</v>
      </c>
      <c r="J5" s="8" t="s">
        <v>16</v>
      </c>
      <c r="K5" s="8" t="s">
        <v>17</v>
      </c>
      <c r="L5" s="5" t="s">
        <v>18</v>
      </c>
      <c r="M5" s="5"/>
      <c r="N5" s="5"/>
      <c r="O5" s="5"/>
    </row>
    <row r="6" s="1" customFormat="1" ht="90" customHeight="1" spans="1:15">
      <c r="A6" s="9">
        <v>1</v>
      </c>
      <c r="B6" s="10" t="s">
        <v>19</v>
      </c>
      <c r="C6" s="10" t="s">
        <v>20</v>
      </c>
      <c r="D6" s="10" t="s">
        <v>21</v>
      </c>
      <c r="E6" s="11" t="s">
        <v>22</v>
      </c>
      <c r="F6" s="10" t="s">
        <v>23</v>
      </c>
      <c r="G6" s="10">
        <f t="shared" ref="G6:G9" si="0">H6+I6+J6+K6+L6</f>
        <v>20</v>
      </c>
      <c r="H6" s="10"/>
      <c r="I6" s="10"/>
      <c r="J6" s="10">
        <v>20</v>
      </c>
      <c r="K6" s="10"/>
      <c r="L6" s="10"/>
      <c r="M6" s="11" t="s">
        <v>24</v>
      </c>
      <c r="N6" s="11" t="s">
        <v>25</v>
      </c>
      <c r="O6" s="22"/>
    </row>
    <row r="7" s="1" customFormat="1" ht="72" spans="1:15">
      <c r="A7" s="9">
        <v>2</v>
      </c>
      <c r="B7" s="10" t="s">
        <v>26</v>
      </c>
      <c r="C7" s="10" t="s">
        <v>27</v>
      </c>
      <c r="D7" s="10" t="s">
        <v>21</v>
      </c>
      <c r="E7" s="11" t="s">
        <v>28</v>
      </c>
      <c r="F7" s="10" t="s">
        <v>29</v>
      </c>
      <c r="G7" s="10">
        <f t="shared" si="0"/>
        <v>30</v>
      </c>
      <c r="H7" s="10"/>
      <c r="I7" s="10"/>
      <c r="J7" s="10">
        <v>30</v>
      </c>
      <c r="K7" s="10"/>
      <c r="L7" s="10"/>
      <c r="M7" s="11" t="s">
        <v>30</v>
      </c>
      <c r="N7" s="11" t="s">
        <v>31</v>
      </c>
      <c r="O7" s="22"/>
    </row>
    <row r="8" s="1" customFormat="1" ht="110" customHeight="1" spans="1:15">
      <c r="A8" s="9">
        <v>3</v>
      </c>
      <c r="B8" s="10" t="s">
        <v>32</v>
      </c>
      <c r="C8" s="10" t="s">
        <v>33</v>
      </c>
      <c r="D8" s="10" t="s">
        <v>34</v>
      </c>
      <c r="E8" s="11" t="s">
        <v>35</v>
      </c>
      <c r="F8" s="10" t="s">
        <v>36</v>
      </c>
      <c r="G8" s="10">
        <f t="shared" si="0"/>
        <v>75</v>
      </c>
      <c r="H8" s="10"/>
      <c r="I8" s="10"/>
      <c r="J8" s="10">
        <v>75</v>
      </c>
      <c r="K8" s="10"/>
      <c r="L8" s="10"/>
      <c r="M8" s="11" t="s">
        <v>37</v>
      </c>
      <c r="N8" s="11" t="s">
        <v>38</v>
      </c>
      <c r="O8" s="22"/>
    </row>
    <row r="9" s="1" customFormat="1" ht="65" customHeight="1" spans="1:15">
      <c r="A9" s="9">
        <v>4</v>
      </c>
      <c r="B9" s="10" t="s">
        <v>39</v>
      </c>
      <c r="C9" s="10" t="s">
        <v>40</v>
      </c>
      <c r="D9" s="10" t="s">
        <v>41</v>
      </c>
      <c r="E9" s="11" t="s">
        <v>42</v>
      </c>
      <c r="F9" s="10" t="s">
        <v>43</v>
      </c>
      <c r="G9" s="10">
        <f t="shared" si="0"/>
        <v>50</v>
      </c>
      <c r="H9" s="10"/>
      <c r="I9" s="10"/>
      <c r="J9" s="10">
        <v>50</v>
      </c>
      <c r="K9" s="10"/>
      <c r="L9" s="10"/>
      <c r="M9" s="11" t="s">
        <v>44</v>
      </c>
      <c r="N9" s="11" t="s">
        <v>45</v>
      </c>
      <c r="O9" s="22"/>
    </row>
    <row r="10" s="2" customFormat="1" ht="140" customHeight="1" spans="1:15">
      <c r="A10" s="9">
        <v>5</v>
      </c>
      <c r="B10" s="10" t="s">
        <v>46</v>
      </c>
      <c r="C10" s="10" t="s">
        <v>47</v>
      </c>
      <c r="D10" s="10" t="s">
        <v>48</v>
      </c>
      <c r="E10" s="10" t="s">
        <v>49</v>
      </c>
      <c r="F10" s="10" t="s">
        <v>50</v>
      </c>
      <c r="G10" s="12">
        <f t="shared" ref="G6:G20" si="1">H10+I10+J10+K10+L10</f>
        <v>73.3</v>
      </c>
      <c r="H10" s="12"/>
      <c r="I10" s="12"/>
      <c r="J10" s="12">
        <v>50</v>
      </c>
      <c r="K10" s="12"/>
      <c r="L10" s="12">
        <v>23.3</v>
      </c>
      <c r="M10" s="10" t="s">
        <v>51</v>
      </c>
      <c r="N10" s="11" t="s">
        <v>52</v>
      </c>
      <c r="O10" s="23"/>
    </row>
    <row r="11" s="2" customFormat="1" ht="99" customHeight="1" spans="1:15">
      <c r="A11" s="9">
        <v>6</v>
      </c>
      <c r="B11" s="10" t="s">
        <v>53</v>
      </c>
      <c r="C11" s="10" t="s">
        <v>54</v>
      </c>
      <c r="D11" s="10" t="s">
        <v>55</v>
      </c>
      <c r="E11" s="10" t="s">
        <v>56</v>
      </c>
      <c r="F11" s="10" t="s">
        <v>57</v>
      </c>
      <c r="G11" s="12">
        <f t="shared" si="1"/>
        <v>40</v>
      </c>
      <c r="H11" s="12"/>
      <c r="I11" s="12"/>
      <c r="J11" s="12"/>
      <c r="K11" s="12">
        <v>40</v>
      </c>
      <c r="L11" s="12"/>
      <c r="M11" s="10" t="s">
        <v>58</v>
      </c>
      <c r="N11" s="11" t="s">
        <v>59</v>
      </c>
      <c r="O11" s="23"/>
    </row>
    <row r="12" s="2" customFormat="1" ht="53" customHeight="1" spans="1:15">
      <c r="A12" s="9">
        <v>7</v>
      </c>
      <c r="B12" s="13" t="s">
        <v>60</v>
      </c>
      <c r="C12" s="10" t="s">
        <v>61</v>
      </c>
      <c r="D12" s="10" t="s">
        <v>48</v>
      </c>
      <c r="E12" s="10" t="s">
        <v>62</v>
      </c>
      <c r="F12" s="10" t="s">
        <v>63</v>
      </c>
      <c r="G12" s="12">
        <f t="shared" si="1"/>
        <v>70</v>
      </c>
      <c r="H12" s="12"/>
      <c r="I12" s="12"/>
      <c r="J12" s="12">
        <v>70</v>
      </c>
      <c r="K12" s="12"/>
      <c r="L12" s="12"/>
      <c r="M12" s="10" t="s">
        <v>64</v>
      </c>
      <c r="N12" s="11" t="s">
        <v>65</v>
      </c>
      <c r="O12" s="23"/>
    </row>
    <row r="13" s="2" customFormat="1" ht="53" customHeight="1" spans="1:15">
      <c r="A13" s="9">
        <v>8</v>
      </c>
      <c r="B13" s="13" t="s">
        <v>66</v>
      </c>
      <c r="C13" s="10" t="s">
        <v>67</v>
      </c>
      <c r="D13" s="10" t="s">
        <v>48</v>
      </c>
      <c r="E13" s="10" t="s">
        <v>68</v>
      </c>
      <c r="F13" s="10" t="s">
        <v>69</v>
      </c>
      <c r="G13" s="12">
        <f t="shared" si="1"/>
        <v>22</v>
      </c>
      <c r="H13" s="12"/>
      <c r="I13" s="12"/>
      <c r="J13" s="12">
        <v>22</v>
      </c>
      <c r="K13" s="12"/>
      <c r="L13" s="12"/>
      <c r="M13" s="10" t="s">
        <v>70</v>
      </c>
      <c r="N13" s="11" t="s">
        <v>71</v>
      </c>
      <c r="O13" s="23"/>
    </row>
    <row r="14" s="2" customFormat="1" ht="72" spans="1:15">
      <c r="A14" s="9">
        <v>9</v>
      </c>
      <c r="B14" s="10" t="s">
        <v>72</v>
      </c>
      <c r="C14" s="10" t="s">
        <v>73</v>
      </c>
      <c r="D14" s="10" t="s">
        <v>48</v>
      </c>
      <c r="E14" s="10" t="s">
        <v>74</v>
      </c>
      <c r="F14" s="10" t="s">
        <v>75</v>
      </c>
      <c r="G14" s="12">
        <f t="shared" si="1"/>
        <v>50</v>
      </c>
      <c r="H14" s="12"/>
      <c r="I14" s="12"/>
      <c r="J14" s="12">
        <v>50</v>
      </c>
      <c r="K14" s="12"/>
      <c r="L14" s="12"/>
      <c r="M14" s="10" t="s">
        <v>76</v>
      </c>
      <c r="N14" s="11" t="s">
        <v>77</v>
      </c>
      <c r="O14" s="23"/>
    </row>
    <row r="15" s="2" customFormat="1" ht="72" spans="1:15">
      <c r="A15" s="9">
        <v>10</v>
      </c>
      <c r="B15" s="10" t="s">
        <v>78</v>
      </c>
      <c r="C15" s="10" t="s">
        <v>79</v>
      </c>
      <c r="D15" s="10" t="s">
        <v>48</v>
      </c>
      <c r="E15" s="10" t="s">
        <v>80</v>
      </c>
      <c r="F15" s="10" t="s">
        <v>81</v>
      </c>
      <c r="G15" s="12">
        <f t="shared" si="1"/>
        <v>10</v>
      </c>
      <c r="H15" s="12"/>
      <c r="I15" s="12"/>
      <c r="J15" s="12">
        <v>10</v>
      </c>
      <c r="K15" s="12"/>
      <c r="L15" s="12"/>
      <c r="M15" s="10" t="s">
        <v>82</v>
      </c>
      <c r="N15" s="11" t="s">
        <v>83</v>
      </c>
      <c r="O15" s="23"/>
    </row>
    <row r="16" s="1" customFormat="1" ht="127" customHeight="1" spans="1:15">
      <c r="A16" s="9">
        <v>11</v>
      </c>
      <c r="B16" s="10" t="s">
        <v>84</v>
      </c>
      <c r="C16" s="10" t="s">
        <v>85</v>
      </c>
      <c r="D16" s="10" t="s">
        <v>48</v>
      </c>
      <c r="E16" s="10" t="s">
        <v>86</v>
      </c>
      <c r="F16" s="10" t="s">
        <v>87</v>
      </c>
      <c r="G16" s="12">
        <f t="shared" si="1"/>
        <v>57.79</v>
      </c>
      <c r="H16" s="12"/>
      <c r="I16" s="12"/>
      <c r="J16" s="12">
        <v>50</v>
      </c>
      <c r="K16" s="12"/>
      <c r="L16" s="12">
        <v>7.79</v>
      </c>
      <c r="M16" s="10" t="s">
        <v>88</v>
      </c>
      <c r="N16" s="11" t="s">
        <v>89</v>
      </c>
      <c r="O16" s="22"/>
    </row>
    <row r="17" s="2" customFormat="1" ht="60" spans="1:15">
      <c r="A17" s="9">
        <v>12</v>
      </c>
      <c r="B17" s="10" t="s">
        <v>90</v>
      </c>
      <c r="C17" s="10" t="s">
        <v>91</v>
      </c>
      <c r="D17" s="10" t="s">
        <v>92</v>
      </c>
      <c r="E17" s="10" t="s">
        <v>93</v>
      </c>
      <c r="F17" s="10" t="s">
        <v>94</v>
      </c>
      <c r="G17" s="12">
        <f t="shared" si="1"/>
        <v>240</v>
      </c>
      <c r="H17" s="12"/>
      <c r="I17" s="12"/>
      <c r="J17" s="12">
        <v>240</v>
      </c>
      <c r="K17" s="12"/>
      <c r="L17" s="12"/>
      <c r="M17" s="10" t="s">
        <v>95</v>
      </c>
      <c r="N17" s="11" t="s">
        <v>96</v>
      </c>
      <c r="O17" s="23"/>
    </row>
    <row r="18" s="2" customFormat="1" ht="105" customHeight="1" spans="1:15">
      <c r="A18" s="9">
        <v>13</v>
      </c>
      <c r="B18" s="14" t="s">
        <v>97</v>
      </c>
      <c r="C18" s="10" t="s">
        <v>98</v>
      </c>
      <c r="D18" s="10" t="s">
        <v>92</v>
      </c>
      <c r="E18" s="10" t="s">
        <v>99</v>
      </c>
      <c r="F18" s="10" t="s">
        <v>94</v>
      </c>
      <c r="G18" s="12">
        <f t="shared" si="1"/>
        <v>141.25</v>
      </c>
      <c r="H18" s="12"/>
      <c r="I18" s="12"/>
      <c r="J18" s="12">
        <v>127.05</v>
      </c>
      <c r="K18" s="12"/>
      <c r="L18" s="12">
        <v>14.2</v>
      </c>
      <c r="M18" s="10" t="s">
        <v>100</v>
      </c>
      <c r="N18" s="11" t="s">
        <v>101</v>
      </c>
      <c r="O18" s="23"/>
    </row>
    <row r="19" s="2" customFormat="1" ht="109" customHeight="1" spans="1:15">
      <c r="A19" s="9">
        <v>14</v>
      </c>
      <c r="B19" s="14" t="s">
        <v>102</v>
      </c>
      <c r="C19" s="10" t="s">
        <v>103</v>
      </c>
      <c r="D19" s="14" t="s">
        <v>48</v>
      </c>
      <c r="E19" s="14" t="s">
        <v>104</v>
      </c>
      <c r="F19" s="14" t="s">
        <v>105</v>
      </c>
      <c r="G19" s="12">
        <f t="shared" si="1"/>
        <v>620.12</v>
      </c>
      <c r="H19" s="15"/>
      <c r="I19" s="15"/>
      <c r="J19" s="15">
        <v>270</v>
      </c>
      <c r="K19" s="15">
        <v>33.26</v>
      </c>
      <c r="L19" s="15">
        <v>316.86</v>
      </c>
      <c r="M19" s="10" t="s">
        <v>106</v>
      </c>
      <c r="N19" s="11" t="s">
        <v>107</v>
      </c>
      <c r="O19" s="23"/>
    </row>
    <row r="20" s="2" customFormat="1" ht="155" customHeight="1" spans="1:15">
      <c r="A20" s="16">
        <v>15</v>
      </c>
      <c r="B20" s="16" t="s">
        <v>108</v>
      </c>
      <c r="C20" s="16" t="s">
        <v>109</v>
      </c>
      <c r="D20" s="16" t="s">
        <v>110</v>
      </c>
      <c r="E20" s="17" t="s">
        <v>111</v>
      </c>
      <c r="F20" s="16" t="s">
        <v>112</v>
      </c>
      <c r="G20" s="18">
        <f t="shared" si="1"/>
        <v>70</v>
      </c>
      <c r="H20" s="18"/>
      <c r="I20" s="18"/>
      <c r="J20" s="18"/>
      <c r="K20" s="18">
        <v>69.74</v>
      </c>
      <c r="L20" s="18">
        <v>0.26</v>
      </c>
      <c r="M20" s="16" t="s">
        <v>113</v>
      </c>
      <c r="N20" s="16" t="s">
        <v>114</v>
      </c>
      <c r="O20" s="16"/>
    </row>
    <row r="21" customFormat="1" ht="110" customHeight="1" spans="1:15">
      <c r="A21" s="9">
        <v>16</v>
      </c>
      <c r="B21" s="19" t="s">
        <v>115</v>
      </c>
      <c r="C21" s="19" t="s">
        <v>116</v>
      </c>
      <c r="D21" s="19" t="s">
        <v>117</v>
      </c>
      <c r="E21" s="19" t="s">
        <v>118</v>
      </c>
      <c r="F21" s="19" t="s">
        <v>119</v>
      </c>
      <c r="G21" s="19">
        <v>100</v>
      </c>
      <c r="H21" s="19"/>
      <c r="I21" s="19">
        <v>100</v>
      </c>
      <c r="J21" s="19"/>
      <c r="K21" s="19"/>
      <c r="L21" s="19"/>
      <c r="M21" s="19" t="s">
        <v>120</v>
      </c>
      <c r="N21" s="19" t="s">
        <v>121</v>
      </c>
      <c r="O21" s="24"/>
    </row>
    <row r="22" customFormat="1" ht="110" customHeight="1" spans="1:15">
      <c r="A22" s="9">
        <v>17</v>
      </c>
      <c r="B22" s="19" t="s">
        <v>122</v>
      </c>
      <c r="C22" s="19" t="s">
        <v>123</v>
      </c>
      <c r="D22" s="19" t="s">
        <v>124</v>
      </c>
      <c r="E22" s="19" t="s">
        <v>125</v>
      </c>
      <c r="F22" s="19" t="s">
        <v>126</v>
      </c>
      <c r="G22" s="19">
        <f>SUM(H22:L22)</f>
        <v>50</v>
      </c>
      <c r="H22" s="19"/>
      <c r="I22" s="19">
        <v>50</v>
      </c>
      <c r="J22" s="19"/>
      <c r="K22" s="19"/>
      <c r="L22" s="19"/>
      <c r="M22" s="19" t="s">
        <v>120</v>
      </c>
      <c r="N22" s="19" t="s">
        <v>127</v>
      </c>
      <c r="O22" s="24"/>
    </row>
    <row r="23" customFormat="1" ht="110" customHeight="1" spans="1:15">
      <c r="A23" s="9">
        <v>18</v>
      </c>
      <c r="B23" s="19" t="s">
        <v>128</v>
      </c>
      <c r="C23" s="19" t="s">
        <v>129</v>
      </c>
      <c r="D23" s="19" t="s">
        <v>130</v>
      </c>
      <c r="E23" s="19" t="s">
        <v>131</v>
      </c>
      <c r="F23" s="19" t="s">
        <v>132</v>
      </c>
      <c r="G23" s="19">
        <v>50</v>
      </c>
      <c r="H23" s="19"/>
      <c r="I23" s="19">
        <v>50</v>
      </c>
      <c r="J23" s="19"/>
      <c r="K23" s="19"/>
      <c r="L23" s="19"/>
      <c r="M23" s="19" t="s">
        <v>133</v>
      </c>
      <c r="N23" s="19" t="s">
        <v>134</v>
      </c>
      <c r="O23" s="24"/>
    </row>
    <row r="24" ht="75" customHeight="1" spans="1:15">
      <c r="A24" s="9">
        <v>19</v>
      </c>
      <c r="B24" s="10" t="s">
        <v>135</v>
      </c>
      <c r="C24" s="10" t="s">
        <v>136</v>
      </c>
      <c r="D24" s="10" t="s">
        <v>137</v>
      </c>
      <c r="E24" s="10" t="s">
        <v>138</v>
      </c>
      <c r="F24" s="10" t="s">
        <v>139</v>
      </c>
      <c r="G24" s="10">
        <v>32</v>
      </c>
      <c r="H24" s="10"/>
      <c r="I24" s="10"/>
      <c r="J24" s="10">
        <v>32</v>
      </c>
      <c r="K24" s="10"/>
      <c r="L24" s="10"/>
      <c r="M24" s="10" t="s">
        <v>140</v>
      </c>
      <c r="N24" s="10" t="s">
        <v>141</v>
      </c>
      <c r="O24" s="10" t="s">
        <v>142</v>
      </c>
    </row>
    <row r="25" ht="67" customHeight="1" spans="1:15">
      <c r="A25" s="9">
        <v>20</v>
      </c>
      <c r="B25" s="9" t="s">
        <v>143</v>
      </c>
      <c r="C25" s="20" t="s">
        <v>144</v>
      </c>
      <c r="D25" s="9" t="s">
        <v>145</v>
      </c>
      <c r="E25" s="20" t="s">
        <v>146</v>
      </c>
      <c r="F25" s="20" t="s">
        <v>147</v>
      </c>
      <c r="G25" s="20">
        <v>135.6</v>
      </c>
      <c r="H25" s="20"/>
      <c r="I25" s="20">
        <v>65.25</v>
      </c>
      <c r="J25" s="20"/>
      <c r="K25" s="20">
        <v>70.35</v>
      </c>
      <c r="L25" s="20"/>
      <c r="M25" s="20" t="s">
        <v>148</v>
      </c>
      <c r="N25" s="20" t="s">
        <v>149</v>
      </c>
      <c r="O25" s="10" t="s">
        <v>150</v>
      </c>
    </row>
  </sheetData>
  <mergeCells count="12">
    <mergeCell ref="A2:N2"/>
    <mergeCell ref="G3:L3"/>
    <mergeCell ref="G4:L4"/>
    <mergeCell ref="A3:A5"/>
    <mergeCell ref="B3:B5"/>
    <mergeCell ref="C3:C5"/>
    <mergeCell ref="D3:D5"/>
    <mergeCell ref="E3:E5"/>
    <mergeCell ref="F3:F5"/>
    <mergeCell ref="M3:M5"/>
    <mergeCell ref="N3:N5"/>
    <mergeCell ref="O3:O5"/>
  </mergeCells>
  <pageMargins left="0.314583333333333" right="0.196527777777778" top="0.590277777777778" bottom="0.432638888888889" header="0.156944444444444" footer="0.2361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2021-08-26T09:34:00Z</dcterms:created>
  <dcterms:modified xsi:type="dcterms:W3CDTF">2021-11-04T01:58:32Z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380E42EBC85A4F91B5A5CF7A564717D3</vt:lpwstr>
  </property>
  <property fmtid="{D5CDD505-2E9C-101B-9397-08002B2CF9AE}" pid="3" name="KSOProductBuildVer">
    <vt:lpwstr>2052-11.1.0.10938</vt:lpwstr>
  </property>
  <property fmtid="{D5CDD505-2E9C-101B-9397-08002B2CF9AE}" pid="4" name="KSOReadingLayout">
    <vt:bool>true</vt:bool>
  </property>
</Properties>
</file>